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30" windowHeight="11235"/>
  </bookViews>
  <sheets>
    <sheet name="第三季度" sheetId="1" r:id="rId1"/>
    <sheet name="Sheet2" sheetId="2" r:id="rId2"/>
    <sheet name="Sheet3" sheetId="3" r:id="rId3"/>
  </sheets>
  <calcPr calcId="144525"/>
</workbook>
</file>

<file path=xl/comments1.xml><?xml version="1.0" encoding="utf-8"?>
<comments xmlns="http://schemas.openxmlformats.org/spreadsheetml/2006/main">
  <authors>
    <author>Administrator</author>
  </authors>
  <commentList>
    <comment ref="D47" authorId="0">
      <text>
        <r>
          <rPr>
            <b/>
            <sz val="9"/>
            <rFont val="宋体"/>
            <charset val="134"/>
          </rPr>
          <t>Administrator:</t>
        </r>
        <r>
          <rPr>
            <sz val="9"/>
            <rFont val="宋体"/>
            <charset val="134"/>
          </rPr>
          <t xml:space="preserve">
</t>
        </r>
        <r>
          <rPr>
            <sz val="9"/>
            <rFont val="宋体"/>
            <charset val="134"/>
          </rPr>
          <t>市里通报</t>
        </r>
      </text>
    </comment>
  </commentList>
</comments>
</file>

<file path=xl/sharedStrings.xml><?xml version="1.0" encoding="utf-8"?>
<sst xmlns="http://schemas.openxmlformats.org/spreadsheetml/2006/main" count="395">
  <si>
    <t>附件</t>
  </si>
  <si>
    <t>2022年第一季度泉州市机动车驾驶员培训机构基本信息情况表</t>
  </si>
  <si>
    <t>单位：泉州市道运中心</t>
  </si>
  <si>
    <t>填报时间：2022年4月20日</t>
  </si>
  <si>
    <t>序号</t>
  </si>
  <si>
    <t>行政辖区</t>
  </si>
  <si>
    <t>驾培机构名称</t>
  </si>
  <si>
    <t>经营范围</t>
  </si>
  <si>
    <t>公司住所地址</t>
  </si>
  <si>
    <t>训练场地地址</t>
  </si>
  <si>
    <t>联系电话</t>
  </si>
  <si>
    <t>现有培训规模</t>
  </si>
  <si>
    <t>培训能力</t>
  </si>
  <si>
    <t>现在学学员数</t>
  </si>
  <si>
    <t>当季度完成培训学员数</t>
  </si>
  <si>
    <t>备注</t>
  </si>
  <si>
    <t>中心市区市直属运管所  (电话: 28280342)</t>
  </si>
  <si>
    <t>泉州市丰泽达安汽车驾驶员培训有限公司</t>
  </si>
  <si>
    <t>C1、C2</t>
  </si>
  <si>
    <t>泉州市丰泽区华大街道城东社区碗窑居民小区南瑶山</t>
  </si>
  <si>
    <t>泉州友联驾校有限公司</t>
  </si>
  <si>
    <t>泉州市江滨北路糖房旱闸内</t>
  </si>
  <si>
    <t>泉州畅安汽车驾驶员培训有限责任公司</t>
  </si>
  <si>
    <t>1.泉州市丰泽街津宝路283号2.泉州市洛江区马家镇祁山村</t>
  </si>
  <si>
    <t>泉州鲤城协鑫汽车驾驶员培训有限公司</t>
  </si>
  <si>
    <t>泉州鲤城区江南街道霞洲社区</t>
  </si>
  <si>
    <t>泉州市华顺汽车驾训有限公司</t>
  </si>
  <si>
    <t>鲤城区江滨南岸二期汽车教练基地第6号场地</t>
  </si>
  <si>
    <t>泉州市集英驾驶员培训有限公司</t>
  </si>
  <si>
    <t>泉州市鲤城区江南街道登峰社区雨亭路1-27号</t>
  </si>
  <si>
    <t>泉州华元汽车技术服务有限公司</t>
  </si>
  <si>
    <t>泉州市鲤城区江滨南岸汽车教练基地第7号</t>
  </si>
  <si>
    <t>泉州市金亨机动车培训有限公司</t>
  </si>
  <si>
    <t>泉州市丰泽区北峰街道招集社区洲仔路</t>
  </si>
  <si>
    <t>泉州鲤城永辉汽车驾驶员培训有限公司</t>
  </si>
  <si>
    <t>C1、C12</t>
  </si>
  <si>
    <t>鲤城区江滨南路旱闸内驾训基地第二期1号地</t>
  </si>
  <si>
    <t>泉州鲤城清源汽车驾驶员培训有限公司</t>
  </si>
  <si>
    <t>泉州市鲤城区江滨南路顺济桥旱闸内顺济桥下驾训基地</t>
  </si>
  <si>
    <t>泉州鲤城鑫源汽车贸易有限公司汽车驾驶教练所</t>
  </si>
  <si>
    <t>泉州市鲤城区江滨路王宫旱闸汽车教练基地2号场</t>
  </si>
  <si>
    <t>泉州鲤城丽兴汽车驾驶培训有限公司</t>
  </si>
  <si>
    <t>鲤城区江滨南岸汽车教练基地3号地</t>
  </si>
  <si>
    <t>泉州鲤城东信汽车培训有限公司</t>
  </si>
  <si>
    <t>泉州市鲤城区江滨南岸汽车教练基地第4-6号</t>
  </si>
  <si>
    <t>泉州市华远汽车驾驶员教练所有限公司</t>
  </si>
  <si>
    <t>鲤城区江滨街道王宫社区</t>
  </si>
  <si>
    <t>泉州市长虹汽车培训有限公司</t>
  </si>
  <si>
    <t>鲤城区江滨南岸汽车教练基地1号地</t>
  </si>
  <si>
    <t>泉州市顺泰驾驶员培训有限公司</t>
  </si>
  <si>
    <t>鲤城区浮桥街道办事处黄石社区江滨路边</t>
  </si>
  <si>
    <t>泉州市丰泽佳明汽车驾驶培训有限公司</t>
  </si>
  <si>
    <t>泉州市丰泽区普贤路南段肖厝社区</t>
  </si>
  <si>
    <t>泉州市联峰汽车培训有限公司</t>
  </si>
  <si>
    <t>1.丰泽区北峰普贤路中段（动车站后面）2.泉州市鲤城区金龙街道曾林社区古龙路621号</t>
  </si>
  <si>
    <t xml:space="preserve">泉州市华锦驾驶培训有限公司 </t>
  </si>
  <si>
    <t>泉州市丰泽区普贤路群峰社区山院小组</t>
  </si>
  <si>
    <t>泉州市源泰机动车驾驶技术培训有限公司</t>
  </si>
  <si>
    <t>1.福建省泉州市丰泽区北峰普贤路站前大道旁2.丰泽区城东街道西福社区群生水库旁</t>
  </si>
  <si>
    <t>泉州市中营汽车服务有限公司</t>
  </si>
  <si>
    <t>泉州市鲤城区延陵社区</t>
  </si>
  <si>
    <t>泉州市闽东南地质机动车驾驶培训中心</t>
  </si>
  <si>
    <t>福建省闽东南地质大队大院内</t>
  </si>
  <si>
    <t>泉州市恒星驾驶员培训有限公司</t>
  </si>
  <si>
    <t>泉州市丰泽区城东街道新前社区顶山</t>
  </si>
  <si>
    <t>泉州金安汽车技术服务有限公司</t>
  </si>
  <si>
    <t>泉州经济技术开发区吉泰路200号中侨富士公司内北侧</t>
  </si>
  <si>
    <t>泉州鸿铭汽车驾驶员教练有限公司</t>
  </si>
  <si>
    <t>泉州市霞美社区丰泽职教中心</t>
  </si>
  <si>
    <t xml:space="preserve">泉州市东方机动车驾驶员培训有限公司 </t>
  </si>
  <si>
    <t>1.泉州市洛江区河市镇溪井村2.泉州丰泽区清源办事处后茂社区</t>
  </si>
  <si>
    <t>泉州洛江祥明机动车驾驶员培训有限公司</t>
  </si>
  <si>
    <t>1.洛江区双阳街道前埭社区2.洛江区罗溪镇小岭村</t>
  </si>
  <si>
    <t>泉州市洛江区万龙汽车技术服务有限公司</t>
  </si>
  <si>
    <t>泉州市洛江区马甲镇彭殊村阁尾头</t>
  </si>
  <si>
    <t>泉州市洛江区万顺汽车技术服务有限公司</t>
  </si>
  <si>
    <t>1.洛江区河市镇白洋村大路边2.泉州市洛江区马甲大厅辅工业区</t>
  </si>
  <si>
    <t>泉州丰泽一众汽车驾驶员培训有限公司</t>
  </si>
  <si>
    <t>泉州市丰泽区北峰霞美社区站前大道旁</t>
  </si>
  <si>
    <t>泉州鑫盛汽车技术服务有限公司</t>
  </si>
  <si>
    <t>泉州市丰泽区东海街道后亭社区后亭小组“大坑”</t>
  </si>
  <si>
    <t>泉州市东鑫汽车驾培有限公司</t>
  </si>
  <si>
    <t>洛江区河市镇庄田村</t>
  </si>
  <si>
    <t>泉州市泉源驾驶培训有限公司</t>
  </si>
  <si>
    <t>泉州市丰泽区后茂社区茂兴路224号</t>
  </si>
  <si>
    <t>泉州市长城汽车培训有限公司</t>
  </si>
  <si>
    <t>泉州市丰泽区北峰街道肖厝社区</t>
  </si>
  <si>
    <t>泉州市鑫航汽车服务有限公司</t>
  </si>
  <si>
    <t>泉州市丰泽区东海办事处宝山工业区泉州市信益纺织印刷印染有限公司厂房内</t>
  </si>
  <si>
    <t>泉州市佳旭汽车服务有限公司</t>
  </si>
  <si>
    <t>泉州市丰泽区城东街道东星社区清源啤酒厂二期用地</t>
  </si>
  <si>
    <t>泉州鹏达驾驶员培训有限公司</t>
  </si>
  <si>
    <t>福建省泉州经济技术开发区清濛园区西片区C-09C-2号地块至和（福建）科技有限公司</t>
  </si>
  <si>
    <t>福建省文浩海天汽车培训有限公司</t>
  </si>
  <si>
    <t>泉州市鲤城区常泰街道常泰路600号</t>
  </si>
  <si>
    <t>泉州市宇盛汽车服务有限公司</t>
  </si>
  <si>
    <t>泉州市丰泽区东海街道北星村五矿仓储用地上厂房2号店</t>
  </si>
  <si>
    <t>泉州市立信汽车服务有限公司　</t>
  </si>
  <si>
    <t>泉州市丰泽区城东街道浔美社区浔美工业区浔江路428-1</t>
  </si>
  <si>
    <t>泉州荣新汽车驾驶员培训服务有限公司</t>
  </si>
  <si>
    <t>泉州市洛江区双阳街道朝阳社区嘉泰路2号</t>
  </si>
  <si>
    <t>泉州市洛江华顺汽车驾驶员培训有限公司</t>
  </si>
  <si>
    <t>泉州市洛江区双阳街道前洋社区万虹路184号</t>
  </si>
  <si>
    <t>泉港区运管所  (电话68110106)</t>
  </si>
  <si>
    <t>泉州市泉港区三鑫汽车技术有限公司</t>
  </si>
  <si>
    <t>前黄镇普安工业区</t>
  </si>
  <si>
    <t>前黄镇普安工业区/涂岭镇松园村东湖岭顶</t>
  </si>
  <si>
    <t>泉州市康龙驾驶员培训有限公司</t>
  </si>
  <si>
    <t>C1、C2 、E</t>
  </si>
  <si>
    <t>涂岭镇下炉村</t>
  </si>
  <si>
    <t>泉州市泉港区华榕汽车驾驶培训有限公司</t>
  </si>
  <si>
    <t>前黄镇凤南村</t>
  </si>
  <si>
    <t>泉州市泉港恒龙汽车培训学校</t>
  </si>
  <si>
    <t>峰尾镇五里海沙工业区</t>
  </si>
  <si>
    <t>泉州市裕通驾驶培训有限公司</t>
  </si>
  <si>
    <t xml:space="preserve">C1、C2 </t>
  </si>
  <si>
    <t>泉港区学府路福建南光轻工业区内</t>
  </si>
  <si>
    <t>泉州市腾辉汽车培训有限公司</t>
  </si>
  <si>
    <t xml:space="preserve">泉州市泉港区前黄镇前烧村驿峰西路880号 
</t>
  </si>
  <si>
    <t>泉州市台商区交通运管所（电话: 27396686）</t>
  </si>
  <si>
    <t>惠安新世纪机动车培训有限公司</t>
  </si>
  <si>
    <t>C1、C2、E</t>
  </si>
  <si>
    <t>洛阳镇杏田村综合市场对面</t>
  </si>
  <si>
    <t>泉州台商投资区南北主干道溪庄村路段</t>
  </si>
  <si>
    <t>0595-87578222</t>
  </si>
  <si>
    <t>泉州市迅诚汽车培训有限公司</t>
  </si>
  <si>
    <t>张坂镇群贤村段</t>
  </si>
  <si>
    <t>0595-87521076</t>
  </si>
  <si>
    <t>泉州市龙腾汽车培训有限公司</t>
  </si>
  <si>
    <t>泉州台商投资区东园镇下垵村</t>
  </si>
  <si>
    <t>0595-28111128</t>
  </si>
  <si>
    <t>泉州市金茂汽车培训有限公司</t>
  </si>
  <si>
    <t>东园镇工业区跃茂路</t>
  </si>
  <si>
    <t>泉州市正浩汽车培训有限公司</t>
  </si>
  <si>
    <t>洛阳镇北工业区</t>
  </si>
  <si>
    <t>0595-28991288</t>
  </si>
  <si>
    <t>泉州台商投资区华顺汽车驾训有限公司</t>
  </si>
  <si>
    <t>张坂镇联翔鸿达鑫模具厂内</t>
  </si>
  <si>
    <t>0595-27556995</t>
  </si>
  <si>
    <t>泉州华光汽车驾驶员培训有限责任公司</t>
  </si>
  <si>
    <t>洛阳镇万安路138号华光学院内</t>
  </si>
  <si>
    <t>0595-27551879</t>
  </si>
  <si>
    <t>晋江市运管所 （电话：85690275）</t>
  </si>
  <si>
    <t>福建省晋江市招贤机动车驾驶员培训学校</t>
  </si>
  <si>
    <t>青阳泉安公路15号</t>
  </si>
  <si>
    <t>晋江市机场湖底油库边</t>
  </si>
  <si>
    <t>晋江市益通机动车驾驶培训有限责任公司</t>
  </si>
  <si>
    <t>龙湖镇石厦村开发区</t>
  </si>
  <si>
    <t>晋江顺安汽车驾驶培训有限公司</t>
  </si>
  <si>
    <t>永和镇茂亭村</t>
  </si>
  <si>
    <t>晋江市陈埭华城汽训队</t>
  </si>
  <si>
    <t>晋江市陈埭镇江头村</t>
  </si>
  <si>
    <t>晋江市机动车驾驶员培训学校</t>
  </si>
  <si>
    <t>龙湖镇玉斗村</t>
  </si>
  <si>
    <t xml:space="preserve">晋江安发机动车培训有限公司 </t>
  </si>
  <si>
    <t>C1、C2
E</t>
  </si>
  <si>
    <t>龙湖镇粘厝埔鑫华工业区内</t>
  </si>
  <si>
    <t>1、龙湖镇粘厝埔鑫华工业区内
2、晋江市安海镇下山后村</t>
  </si>
  <si>
    <t>晋江晋安交通技术服务有限公司</t>
  </si>
  <si>
    <t>磁灶镇宝洋工业区</t>
  </si>
  <si>
    <t>1、磁灶镇宝洋工业区
2、晋江市金井镇西环路</t>
  </si>
  <si>
    <t>晋江市桂华汽车培训有限公司</t>
  </si>
  <si>
    <t>陈埭镇洋埭村晋新路定兴工业区1号</t>
  </si>
  <si>
    <t>晋江市中营汽车服务有限公司</t>
  </si>
  <si>
    <t>内坑镇大学城路泉州理工职业学院内</t>
  </si>
  <si>
    <t>1、内坑镇大学城路泉州理工职业学院内
2、晋江市金井镇“八.二三”新村</t>
  </si>
  <si>
    <t>晋江市安辉汽车培训有限公司</t>
  </si>
  <si>
    <t>晋江市永和镇梨星村</t>
  </si>
  <si>
    <t>晋江市建江汽车培训有限公司</t>
  </si>
  <si>
    <t>晋江市青阳象山</t>
  </si>
  <si>
    <t>晋江市金春汽车培训有限公司</t>
  </si>
  <si>
    <t>晋江市西滨军垦农场大晒场</t>
  </si>
  <si>
    <t>1、晋江市西滨军垦农场大晒场
2、晋江市陈埭镇桂林村村尾三墩前</t>
  </si>
  <si>
    <t>晋江市华鑫汽车培训有限公司</t>
  </si>
  <si>
    <t>晋江市合福汽车驾驶员培训有限公司</t>
  </si>
  <si>
    <t>晋江市英林镇三欧村锦德路118号</t>
  </si>
  <si>
    <t>晋江市五通汽车驾驶员培训有限公司</t>
  </si>
  <si>
    <t>福建省泉州市晋江市经济开发区（五里园）麒翔路6号</t>
  </si>
  <si>
    <t>福建省泉州市晋江市经济开发区（五里园）麒翔路7号</t>
  </si>
  <si>
    <t>晋江市鸿运汽车驾驶员培训有限公司</t>
  </si>
  <si>
    <t>晋江市龙湖镇石龟吴厝村</t>
  </si>
  <si>
    <t>泉州市晋江华顺汽车驾驶员培训有限公司</t>
  </si>
  <si>
    <t>福建省泉州市晋江市龙湖镇古盈村龙翔北路109号后面</t>
  </si>
  <si>
    <t>晋江市佰信汽车驾驶员培训有限责任公司</t>
  </si>
  <si>
    <t>晋江市经济开发区（五里园）灵石路6号</t>
  </si>
  <si>
    <t>晋江市和欣汽车驾驶员培训有限公司</t>
  </si>
  <si>
    <t>福建省泉州市晋江市新塘街道塘市、杏田社区福建省优雅环保壁纸有限公司旁</t>
  </si>
  <si>
    <t>晋江市安港汽车培训有限公司</t>
  </si>
  <si>
    <t>晋江市金井镇石钏村</t>
  </si>
  <si>
    <t>晋江市金井镇石圳村</t>
  </si>
  <si>
    <t>晋江市伍兵驾驶员培训有限公司</t>
  </si>
  <si>
    <t>福建省泉州市晋江市金井镇埔宅村工业区</t>
  </si>
  <si>
    <t>晋江荣新汽车驾驶员培训服务有限公司</t>
  </si>
  <si>
    <t>C1,C2</t>
  </si>
  <si>
    <t>福建省泉州市晋江市金井镇滨海新城金祥路29号</t>
  </si>
  <si>
    <t>晋江市众顺驾驶员培训有限公司</t>
  </si>
  <si>
    <t>福建省泉州市晋江市西滨镇海滨社区晋新路瑞弘鞋材旁</t>
  </si>
  <si>
    <t>晋江市途安汽车驾驶员培训有限公司</t>
  </si>
  <si>
    <t>福建省泉州市晋江市安海镇前埔村北环路侯厝一里65号</t>
  </si>
  <si>
    <t>晋江市捌仟机动车驾驶员培训有限公司</t>
  </si>
  <si>
    <t>福建省泉州市晋江市陈埭镇桂林村桂北路600号</t>
  </si>
  <si>
    <t>晋江市鸿达汽车驾驶员培训有限责任公司</t>
  </si>
  <si>
    <t>建省泉州市晋江市深沪镇科任村科任工业区17号</t>
  </si>
  <si>
    <t>晋江市盛鑫磊汽车驾驶员培训有限公司</t>
  </si>
  <si>
    <t>福建省泉州市晋江市龙湖镇埔锦村苗圃工业区8号</t>
  </si>
  <si>
    <t>晋江市君发驾驶员培训有限公司</t>
  </si>
  <si>
    <t>福建省泉州市晋江市深沪镇金屿社区乌山路16号</t>
  </si>
  <si>
    <t>晋江市连发机动车驾驶员培训有限公司</t>
  </si>
  <si>
    <t>福建省泉州市晋江市东石镇潘径村伞都大道旁第一盐场</t>
  </si>
  <si>
    <t>晋江市顺嘉驾驶员培训有限公司</t>
  </si>
  <si>
    <t>福建省泉州市晋江市安海镇庵前村北环工业区庵前西路3号</t>
  </si>
  <si>
    <t>晋江市六六六汽车驾驶员培训有限公司</t>
  </si>
  <si>
    <t>福建省泉州市晋江市安海镇桐林村鸿裕集团旁</t>
  </si>
  <si>
    <t>晋江市众盛驾驶员培训有限公司</t>
  </si>
  <si>
    <t>福建省泉州市晋江市陈埭镇四境社区鹏青路1029号</t>
  </si>
  <si>
    <t>晋江市通达汽车驾驶员培训有限公司</t>
  </si>
  <si>
    <t>福建省泉州市晋江市磁灶镇宅内村会中区181号</t>
  </si>
  <si>
    <t>石狮市运管所  （电话：88710785）</t>
  </si>
  <si>
    <t>石狮市东南汽车培训有限公司</t>
  </si>
  <si>
    <t>C1.C2</t>
  </si>
  <si>
    <t>石狮市灵秀镇港塘村委会后蔡综合市场四区</t>
  </si>
  <si>
    <t>石狮市蚶江镇大厦村清灵公脚</t>
  </si>
  <si>
    <t>石狮市行达汽车驾校有限公司</t>
  </si>
  <si>
    <t>石狮市宝盖路鹏龙商厦8号梯一楼店面</t>
  </si>
  <si>
    <t>1.石狮市东园开发区健联钟表城; 2.石狮市祥芝镇工业区码头19号龙祥制革有限公司.</t>
  </si>
  <si>
    <t>石狮市胜达机动车驾驶员培训有限公司</t>
  </si>
  <si>
    <t>石狮市郭坑村</t>
  </si>
  <si>
    <t>1.石狮市郭坑村白山脚；2.石狮市郭坑羊皮墓.</t>
  </si>
  <si>
    <t>石狮市金达机动车驾驶员培训有限公司</t>
  </si>
  <si>
    <t>石狮市海洋学院</t>
  </si>
  <si>
    <t>石狮市众辉驾驶培训公司</t>
  </si>
  <si>
    <t>石狮市北环北侧交通联运综合楼</t>
  </si>
  <si>
    <t>石狮市蚶江镇厝仔工业区</t>
  </si>
  <si>
    <t>石狮市利晟机动车驾驶员培训有限公司</t>
  </si>
  <si>
    <t>石狮市宝盖镇仑后村（石狮市华迪服饰有限公司）</t>
  </si>
  <si>
    <t>石狮市益达驾驶员培训有限公司</t>
  </si>
  <si>
    <t>石狮市鸿山镇莲厝工业区</t>
  </si>
  <si>
    <t>1.石狮市鸿山镇莲厝工业区；2.石狮市祥芝镇科技园区加顺彩印有限公司一楼</t>
  </si>
  <si>
    <t>石狮市清辉汽车技术服务有限责任公司</t>
  </si>
  <si>
    <t>石狮市祥芝镇赤湖村山兜前厝</t>
  </si>
  <si>
    <t>泉州市天安汽车驾驶员教练所有限公司</t>
  </si>
  <si>
    <t>石狮市石泉路412号</t>
  </si>
  <si>
    <t>石狮市高新技术产业开发区五金印刷机械园</t>
  </si>
  <si>
    <t>石狮市锦尚驾驶员培训有限公司</t>
  </si>
  <si>
    <t>石狮市锦尚镇墩上7号</t>
  </si>
  <si>
    <t>石狮市永旭路</t>
  </si>
  <si>
    <t>石狮市启航驾驶员培训有限公司</t>
  </si>
  <si>
    <t>石狮市宝盖镇龙穴拥军路2号</t>
  </si>
  <si>
    <t>石狮市景融盛机动车驾驶员培训有限公司</t>
  </si>
  <si>
    <t>石狮市宝盖镇铺锦村海宁路1983号二楼</t>
  </si>
  <si>
    <t>石狮市宝盖镇仑后村香江东路291号</t>
  </si>
  <si>
    <t>南安市运管所  （电话：86366810）</t>
  </si>
  <si>
    <t>南安市金鸡汽车教练所有限公司</t>
  </si>
  <si>
    <t>南安市丰州镇旭山村金鸡环村路87号</t>
  </si>
  <si>
    <t>南安市山美汽车培训有限公司</t>
  </si>
  <si>
    <t>南安市霞美镇山美村（泉州市车辆管理所后面）</t>
  </si>
  <si>
    <t>南安市育新汽车服务有限公司</t>
  </si>
  <si>
    <t>A1、A3、B2、C1、C2、E</t>
  </si>
  <si>
    <t>南安市滨江基地(霞美镇山美村)</t>
  </si>
  <si>
    <t>1、南安市滨江基地(霞美镇山美村)                  2、南安市柳城街道象山村</t>
  </si>
  <si>
    <t>A1：0、A3：0、B2：14</t>
  </si>
  <si>
    <t>南安市康龙汽车培训有限公司</t>
  </si>
  <si>
    <t>B2、C1、C2</t>
  </si>
  <si>
    <t>南安市诗山镇青林格</t>
  </si>
  <si>
    <t>B2：6</t>
  </si>
  <si>
    <t>南安市恒盛汽车培训有限公司</t>
  </si>
  <si>
    <t>南安市霞美镇山美村</t>
  </si>
  <si>
    <t>1、南安市霞美镇山美村      2、南安市东田镇美洋村</t>
  </si>
  <si>
    <t>南安顺达汽车技术服务有限公司</t>
  </si>
  <si>
    <t>C1.C2、E</t>
  </si>
  <si>
    <t>南安市康美镇赤岭村</t>
  </si>
  <si>
    <t>1、南安市康美镇赤岭村     2、南安市康美镇福铁村</t>
  </si>
  <si>
    <t>南安市洪益汽车培训有限公司</t>
  </si>
  <si>
    <t>南安市洪濑镇东林村</t>
  </si>
  <si>
    <t>南安市丰州金源汽车技术服务有限公司</t>
  </si>
  <si>
    <t>南安市丰州镇桃源村</t>
  </si>
  <si>
    <t>福建省南安市泉发汽车培训有限公司</t>
  </si>
  <si>
    <t>1、南安市霞美镇山美村    2、南安市水头镇朴二村（水头高速路口）</t>
  </si>
  <si>
    <t>南安市永盛汽车培训有限公司</t>
  </si>
  <si>
    <t>南安市康美镇团结村对面角</t>
  </si>
  <si>
    <t>南安市诚信汽车培训有限公司</t>
  </si>
  <si>
    <t>南安市康美镇团结村</t>
  </si>
  <si>
    <t>南安市洪新机动车驾驶员培训有限公司</t>
  </si>
  <si>
    <t>南安市梅山镇格内村江滨小区</t>
  </si>
  <si>
    <t xml:space="preserve">南安市安信达汽车驾驶员培训有限公司 </t>
  </si>
  <si>
    <t>南安市码头镇仙美村</t>
  </si>
  <si>
    <t>1、南安市码头镇仙美村    2、南安市官桥镇泗溪村林边自然村</t>
  </si>
  <si>
    <t>南安金盛汽车驾驶员培训有限公司</t>
  </si>
  <si>
    <t>南安市水头镇朴山村</t>
  </si>
  <si>
    <t>泉州延平汽车技术服务有限公司</t>
  </si>
  <si>
    <t>南安市石井镇下房村</t>
  </si>
  <si>
    <t>南安市锦鹏汽车驾训有限公司</t>
  </si>
  <si>
    <t>南安市霞美镇仙河村社厝下</t>
  </si>
  <si>
    <t>南安市安达汽车培训有限公司</t>
  </si>
  <si>
    <t>南安市柳城街道办事处杏莲工业区</t>
  </si>
  <si>
    <t>南安市泉兴驾驶员培训有限公司</t>
  </si>
  <si>
    <t>南安市梅山镇鼎诚开发区南安市工业学校内</t>
  </si>
  <si>
    <t xml:space="preserve">南安荣新交通技术服务有限公司 </t>
  </si>
  <si>
    <t>1、南安市霞美镇山美村     2、南安市仑苍镇园美村</t>
  </si>
  <si>
    <t>泉州市仕仕轩汽车服务有限公司</t>
  </si>
  <si>
    <t>南安市溪美宣化工业区</t>
  </si>
  <si>
    <t>南安市三颜色汽车服务有限公司</t>
  </si>
  <si>
    <t>南安市英都镇民山工业新村小区100-1号</t>
  </si>
  <si>
    <t>惠安县运管所  （电话：87338905）</t>
  </si>
  <si>
    <t>惠安禾协驾驶培训学校有限公司</t>
  </si>
  <si>
    <t>A1,A3,B2,C1,C2</t>
  </si>
  <si>
    <t>惠安县辋川镇居仁村</t>
  </si>
  <si>
    <t>泉州市诚达机动车驾驶员培训有限公司</t>
  </si>
  <si>
    <t>惠安县黄塘镇台商创业基地</t>
  </si>
  <si>
    <t>惠安联盛汽车驾驶培训有限公司</t>
  </si>
  <si>
    <t>惠安县涂寨镇东庄村东庄705号</t>
  </si>
  <si>
    <t>泉州惠安县顺通汽车培训有限公司</t>
  </si>
  <si>
    <t>惠安县辋川镇玉围村跳虎农林场</t>
  </si>
  <si>
    <t>1、惠安县辋川镇玉围村跳虎农林场
2、惠安县螺城镇北关综合停车场</t>
  </si>
  <si>
    <t>惠安惠育汽车驾驶培训有限公司</t>
  </si>
  <si>
    <t>福建省泉州市惠安县惠东工业区（涂寨）</t>
  </si>
  <si>
    <t>惠安荣新汽车培训服务有限公司</t>
  </si>
  <si>
    <t>福建省泉州市惠安县山霞镇东坑村</t>
  </si>
  <si>
    <t>泉州市友诚驾驶培训有限公司</t>
  </si>
  <si>
    <t>惠安城西汽车驾驶员培训学校有限公司</t>
  </si>
  <si>
    <t>福建省泉州市惠安县黄塘镇黄塘村</t>
  </si>
  <si>
    <t>惠安县证先汽车培训有限公司</t>
  </si>
  <si>
    <t>福建省泉州市惠安县螺阳镇城南工业区</t>
  </si>
  <si>
    <t>泉州禾兴驾驶培训学校有限公司</t>
  </si>
  <si>
    <t>福建省泉州市惠安县山霞镇山霞村</t>
  </si>
  <si>
    <t>惠安诗书汽车驾驶培训有限公司</t>
  </si>
  <si>
    <t>福建省泉州市惠安县崇武镇溪底村</t>
  </si>
  <si>
    <t>泉州万通汽车驾驶培训有限公司</t>
  </si>
  <si>
    <t>福建省泉州市惠安县东桥镇厝斗村</t>
  </si>
  <si>
    <t>泉州市宝安驾驶员培训有限公司</t>
  </si>
  <si>
    <t xml:space="preserve">安溪县运管所  （电话：23232317）                                                                           </t>
  </si>
  <si>
    <t>安溪县茂荣机动车驾驶员教练所</t>
  </si>
  <si>
    <t>安溪县德苑工业园区</t>
  </si>
  <si>
    <t>15959535677</t>
  </si>
  <si>
    <t xml:space="preserve">安溪县顺通机动车驾驶培训有限公司 </t>
  </si>
  <si>
    <t>安溪县参内乡参洋开发区茶学院旁</t>
  </si>
  <si>
    <t xml:space="preserve">安溪县华职汽车驾驶培训有限公司 </t>
  </si>
  <si>
    <t>安溪县华侨职校内</t>
  </si>
  <si>
    <t>安溪县新安汽车驾驶员培训学校</t>
  </si>
  <si>
    <t xml:space="preserve">安溪县城厢镇经兜村牛角湾 </t>
  </si>
  <si>
    <t>安溪路发汽车驾驶培训有限公司</t>
  </si>
  <si>
    <t>安溪县城厢镇码头村</t>
  </si>
  <si>
    <t>1.安溪县城厢镇码头村            2.安溪县城厢镇同美村</t>
  </si>
  <si>
    <t>安溪县安发汽车驾驶培训有限公司</t>
  </si>
  <si>
    <t>城厢镇曾坑开发区</t>
  </si>
  <si>
    <t xml:space="preserve">安溪县扬艺汽车驾驶培训有限公司 </t>
  </si>
  <si>
    <t>安溪县湖头镇云林村</t>
  </si>
  <si>
    <t xml:space="preserve">福建省安溪县鑫源汽车驾驶员培训有限公司 </t>
  </si>
  <si>
    <t>同美农场中寮水库边</t>
  </si>
  <si>
    <t xml:space="preserve">安溪县官桥升发驾驶培训有限公司 </t>
  </si>
  <si>
    <t>官桥镇官桥村新草垅</t>
  </si>
  <si>
    <t xml:space="preserve">安溪县官桥茂荣机动车驾驶员培训有限公司 </t>
  </si>
  <si>
    <t>安溪县官桥镇双溪口</t>
  </si>
  <si>
    <t>安溪县育民汽车驾驶培训有限公司</t>
  </si>
  <si>
    <t>安溪县同美农场炭坑内分场</t>
  </si>
  <si>
    <t>1.安溪县城厢北石中寮            2.同美农场中寮水 库边</t>
  </si>
  <si>
    <t>安溪县湖头茂荣机动车驾驶员培训有限公司(新增）</t>
  </si>
  <si>
    <t>安溪县湖头镇美坂村</t>
  </si>
  <si>
    <t>安溪县湖头镇美坂村 </t>
  </si>
  <si>
    <t>永春县运管所 （电话：23860042）</t>
  </si>
  <si>
    <t>永春县机动车驾驶员培训学校</t>
  </si>
  <si>
    <t>永春县桃城镇德风村</t>
  </si>
  <si>
    <t xml:space="preserve">永春县春利机动车驾驶员培训有限公司  </t>
  </si>
  <si>
    <t>永春县石鼓镇石鼓村</t>
  </si>
  <si>
    <t>1、永春县石鼓镇石鼓村     2、永春县锦斗镇洪内村</t>
  </si>
  <si>
    <t>永春县永达机动车驾驶员培训有限公司</t>
  </si>
  <si>
    <t xml:space="preserve"> 永春县桃城镇德风村</t>
  </si>
  <si>
    <t xml:space="preserve">泉州永春荣达汽车驾驶员培训有限公司 </t>
  </si>
  <si>
    <t>永春县岵山镇和林村</t>
  </si>
  <si>
    <t>1.永春县岵山镇和林村     2.永春县下洋镇大荣村</t>
  </si>
  <si>
    <t xml:space="preserve">永春县迅捷机动车驾驶员培训有限公司 </t>
  </si>
  <si>
    <t>永春县蓬壶镇汤城村</t>
  </si>
  <si>
    <t>1.永春县蓬壶镇汤城村     2.永春县湖洋镇玉柱村</t>
  </si>
  <si>
    <t>永春县宏兴机动车驾驶员培训有限公司</t>
  </si>
  <si>
    <t>永春县东关镇美升村</t>
  </si>
  <si>
    <t xml:space="preserve">永春县东关镇美升村     </t>
  </si>
  <si>
    <t>永春泉安机动车培训有限公司</t>
  </si>
  <si>
    <t>永春县苏坑镇嵩山村</t>
  </si>
  <si>
    <t xml:space="preserve"> 永春县苏坑镇嵩山村</t>
  </si>
  <si>
    <t>永春县美岭汽车培训有限公司</t>
  </si>
  <si>
    <t>永春县一都镇三岭村</t>
  </si>
  <si>
    <t xml:space="preserve"> 永春县一都镇三岭村</t>
  </si>
  <si>
    <t>德化县运管所 （电话：23526094）</t>
  </si>
  <si>
    <t>德化县凯旋汽车服务有限公司</t>
  </si>
  <si>
    <t>德化县浔中镇后山洋</t>
  </si>
  <si>
    <t>0595-
23592555</t>
  </si>
  <si>
    <t>德化县顺驰驾驶员培训有限公司</t>
  </si>
  <si>
    <t>德化县龙浔镇鹏翔开发区</t>
  </si>
  <si>
    <t>德化县龙浔镇鹏祥开发区</t>
  </si>
  <si>
    <t>0595-23523123</t>
  </si>
  <si>
    <t>德化县鹏盛机动车驾驶员培训有限公司</t>
  </si>
  <si>
    <t>德化县三班镇紫云开发区</t>
  </si>
  <si>
    <t>德化县雷峰镇朱紫村</t>
  </si>
  <si>
    <t>德化县吉安机动车驾驶员培训有限公司</t>
  </si>
  <si>
    <t>合计</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</si>
</sst>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2"/>
      <name val="宋体"/>
      <charset val="134"/>
    </font>
    <font>
      <sz val="11"/>
      <name val="宋体"/>
      <charset val="134"/>
    </font>
    <font>
      <sz val="18"/>
      <name val="宋体"/>
      <charset val="134"/>
    </font>
    <font>
      <sz val="14"/>
      <name val="宋体"/>
      <charset val="134"/>
    </font>
    <font>
      <sz val="10"/>
      <name val="宋体"/>
      <charset val="134"/>
    </font>
    <font>
      <sz val="12"/>
      <name val="仿宋_GB2312"/>
      <family val="3"/>
      <charset val="134"/>
    </font>
    <font>
      <sz val="10"/>
      <name val="Times New Roman"/>
      <family val="1"/>
      <charset val="0"/>
    </font>
    <font>
      <sz val="12"/>
      <name val="Times New Roman"/>
      <family val="1"/>
      <charset val="0"/>
    </font>
    <font>
      <sz val="12"/>
      <color indexed="8"/>
      <name val="ˎ̥,Ό嬿̥,Ђϸ÷̥"/>
      <family val="3"/>
      <charset val="134"/>
    </font>
    <font>
      <sz val="12"/>
      <color theme="1"/>
      <name val="宋体"/>
      <charset val="134"/>
    </font>
    <font>
      <sz val="12"/>
      <name val="宋体"/>
      <charset val="134"/>
      <scheme val="minor"/>
    </font>
    <font>
      <sz val="9"/>
      <name val="宋体"/>
      <charset val="134"/>
    </font>
    <font>
      <sz val="10"/>
      <color indexed="8"/>
      <name val="宋体"/>
      <charset val="134"/>
      <scheme val="minor"/>
    </font>
    <font>
      <sz val="12"/>
      <color indexed="8"/>
      <name val="宋体"/>
      <charset val="134"/>
    </font>
    <font>
      <sz val="10"/>
      <color indexed="8"/>
      <name val="宋体"/>
      <charset val="134"/>
    </font>
    <font>
      <sz val="11"/>
      <color indexed="8"/>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i/>
      <sz val="11"/>
      <color rgb="FF7F7F7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23"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2" borderId="10" applyNumberFormat="0" applyFont="0" applyAlignment="0" applyProtection="0">
      <alignment vertical="center"/>
    </xf>
    <xf numFmtId="0" fontId="21" fillId="14" borderId="0" applyNumberFormat="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4" applyNumberFormat="0" applyFill="0" applyAlignment="0" applyProtection="0">
      <alignment vertical="center"/>
    </xf>
    <xf numFmtId="0" fontId="32" fillId="0" borderId="14" applyNumberFormat="0" applyFill="0" applyAlignment="0" applyProtection="0">
      <alignment vertical="center"/>
    </xf>
    <xf numFmtId="0" fontId="21" fillId="21" borderId="0" applyNumberFormat="0" applyBorder="0" applyAlignment="0" applyProtection="0">
      <alignment vertical="center"/>
    </xf>
    <xf numFmtId="0" fontId="17" fillId="0" borderId="16" applyNumberFormat="0" applyFill="0" applyAlignment="0" applyProtection="0">
      <alignment vertical="center"/>
    </xf>
    <xf numFmtId="0" fontId="21" fillId="13" borderId="0" applyNumberFormat="0" applyBorder="0" applyAlignment="0" applyProtection="0">
      <alignment vertical="center"/>
    </xf>
    <xf numFmtId="0" fontId="34" fillId="18" borderId="17" applyNumberFormat="0" applyAlignment="0" applyProtection="0">
      <alignment vertical="center"/>
    </xf>
    <xf numFmtId="0" fontId="24" fillId="18" borderId="12" applyNumberFormat="0" applyAlignment="0" applyProtection="0">
      <alignment vertical="center"/>
    </xf>
    <xf numFmtId="0" fontId="19" fillId="9" borderId="11" applyNumberFormat="0" applyAlignment="0" applyProtection="0">
      <alignment vertical="center"/>
    </xf>
    <xf numFmtId="0" fontId="16" fillId="29" borderId="0" applyNumberFormat="0" applyBorder="0" applyAlignment="0" applyProtection="0">
      <alignment vertical="center"/>
    </xf>
    <xf numFmtId="0" fontId="21" fillId="25" borderId="0" applyNumberFormat="0" applyBorder="0" applyAlignment="0" applyProtection="0">
      <alignment vertical="center"/>
    </xf>
    <xf numFmtId="0" fontId="25" fillId="0" borderId="13" applyNumberFormat="0" applyFill="0" applyAlignment="0" applyProtection="0">
      <alignment vertical="center"/>
    </xf>
    <xf numFmtId="0" fontId="31" fillId="0" borderId="15" applyNumberFormat="0" applyFill="0" applyAlignment="0" applyProtection="0">
      <alignment vertical="center"/>
    </xf>
    <xf numFmtId="0" fontId="33" fillId="28" borderId="0" applyNumberFormat="0" applyBorder="0" applyAlignment="0" applyProtection="0">
      <alignment vertical="center"/>
    </xf>
    <xf numFmtId="0" fontId="22" fillId="12" borderId="0" applyNumberFormat="0" applyBorder="0" applyAlignment="0" applyProtection="0">
      <alignment vertical="center"/>
    </xf>
    <xf numFmtId="0" fontId="16" fillId="17" borderId="0" applyNumberFormat="0" applyBorder="0" applyAlignment="0" applyProtection="0">
      <alignment vertical="center"/>
    </xf>
    <xf numFmtId="0" fontId="21" fillId="32"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21" fillId="31" borderId="0" applyNumberFormat="0" applyBorder="0" applyAlignment="0" applyProtection="0">
      <alignment vertical="center"/>
    </xf>
    <xf numFmtId="0" fontId="21" fillId="24" borderId="0" applyNumberFormat="0" applyBorder="0" applyAlignment="0" applyProtection="0">
      <alignment vertical="center"/>
    </xf>
    <xf numFmtId="0" fontId="16" fillId="26" borderId="0" applyNumberFormat="0" applyBorder="0" applyAlignment="0" applyProtection="0">
      <alignment vertical="center"/>
    </xf>
    <xf numFmtId="0" fontId="16" fillId="4" borderId="0" applyNumberFormat="0" applyBorder="0" applyAlignment="0" applyProtection="0">
      <alignment vertical="center"/>
    </xf>
    <xf numFmtId="0" fontId="21" fillId="30" borderId="0" applyNumberFormat="0" applyBorder="0" applyAlignment="0" applyProtection="0">
      <alignment vertical="center"/>
    </xf>
    <xf numFmtId="0" fontId="16" fillId="7"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16" fillId="3" borderId="0" applyNumberFormat="0" applyBorder="0" applyAlignment="0" applyProtection="0">
      <alignment vertical="center"/>
    </xf>
    <xf numFmtId="0" fontId="21" fillId="11" borderId="0" applyNumberFormat="0" applyBorder="0" applyAlignment="0" applyProtection="0">
      <alignment vertical="center"/>
    </xf>
    <xf numFmtId="0" fontId="0" fillId="0" borderId="0"/>
  </cellStyleXfs>
  <cellXfs count="12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3" fillId="0" borderId="0" xfId="0" applyFont="1" applyAlignment="1">
      <alignment horizontal="right" vertical="center"/>
    </xf>
    <xf numFmtId="0" fontId="0"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4" fillId="0" borderId="4" xfId="0" applyNumberFormat="1" applyFont="1" applyFill="1" applyBorder="1" applyAlignment="1">
      <alignment vertical="center" wrapText="1"/>
    </xf>
    <xf numFmtId="0" fontId="0" fillId="0" borderId="5" xfId="0"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0" fillId="0" borderId="5" xfId="0" applyNumberFormat="1" applyBorder="1" applyAlignment="1">
      <alignment horizontal="center" vertical="center" wrapText="1"/>
    </xf>
    <xf numFmtId="0" fontId="0" fillId="0" borderId="1" xfId="0" applyNumberFormat="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applyAlignment="1">
      <alignment horizontal="center" vertical="center" wrapText="1"/>
    </xf>
    <xf numFmtId="0" fontId="7" fillId="0" borderId="1"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Alignment="1">
      <alignment horizontal="center" vertical="center" wrapText="1"/>
    </xf>
    <xf numFmtId="0" fontId="4" fillId="0" borderId="1" xfId="0" applyNumberFormat="1" applyFont="1" applyFill="1" applyBorder="1" applyAlignment="1">
      <alignment vertical="center" wrapText="1"/>
    </xf>
    <xf numFmtId="0" fontId="0" fillId="0" borderId="1" xfId="49" applyFont="1" applyFill="1" applyBorder="1" applyAlignment="1">
      <alignment horizontal="center" vertical="center" wrapText="1"/>
    </xf>
    <xf numFmtId="0" fontId="0" fillId="0" borderId="1" xfId="0" applyFont="1" applyBorder="1">
      <alignment vertical="center"/>
    </xf>
    <xf numFmtId="0" fontId="1"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1" xfId="0" applyBorder="1">
      <alignment vertical="center"/>
    </xf>
    <xf numFmtId="0" fontId="0" fillId="0" borderId="1" xfId="0" applyNumberFormat="1" applyFont="1" applyBorder="1" applyAlignment="1">
      <alignment horizontal="center" vertical="center"/>
    </xf>
    <xf numFmtId="0" fontId="4" fillId="0" borderId="1" xfId="0" applyFont="1" applyBorder="1" applyAlignment="1">
      <alignment vertical="center" wrapText="1"/>
    </xf>
    <xf numFmtId="0" fontId="0" fillId="0" borderId="1" xfId="0" applyBorder="1" applyAlignment="1">
      <alignment vertical="center" wrapText="1"/>
    </xf>
    <xf numFmtId="0" fontId="10"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4" fillId="0" borderId="1"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4" fillId="0" borderId="8" xfId="0" applyFont="1" applyBorder="1" applyAlignment="1">
      <alignment horizontal="center" vertical="center"/>
    </xf>
    <xf numFmtId="176" fontId="0"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4" fillId="0" borderId="2" xfId="0" applyFont="1" applyBorder="1" applyAlignment="1">
      <alignment horizontal="center" vertical="center"/>
    </xf>
    <xf numFmtId="0" fontId="1" fillId="0" borderId="1" xfId="0" applyFont="1" applyBorder="1" applyAlignment="1">
      <alignment horizontal="left" vertical="center"/>
    </xf>
    <xf numFmtId="0" fontId="0" fillId="0" borderId="7"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1" fillId="0" borderId="1" xfId="0" applyNumberFormat="1" applyFont="1" applyFill="1" applyBorder="1" applyAlignment="1" applyProtection="1">
      <alignment horizontal="left" vertical="center" wrapText="1"/>
    </xf>
    <xf numFmtId="0" fontId="4" fillId="0" borderId="2"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lignment vertical="center"/>
    </xf>
    <xf numFmtId="0" fontId="4" fillId="0" borderId="1" xfId="0" applyFont="1" applyBorder="1" applyAlignment="1">
      <alignment horizontal="center" vertical="center"/>
    </xf>
    <xf numFmtId="0" fontId="1" fillId="0" borderId="1" xfId="0" applyFont="1" applyBorder="1" applyAlignment="1">
      <alignment horizontal="center" vertical="center" wrapText="1" readingOrder="1"/>
    </xf>
    <xf numFmtId="0" fontId="13"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0" fillId="0" borderId="1" xfId="49" applyFont="1" applyBorder="1" applyAlignment="1">
      <alignment horizontal="center" vertical="center" wrapText="1"/>
    </xf>
    <xf numFmtId="0" fontId="0"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1" xfId="49" applyFont="1" applyBorder="1" applyAlignment="1">
      <alignment horizontal="left" vertical="center" wrapText="1"/>
    </xf>
    <xf numFmtId="0" fontId="1" fillId="0" borderId="1" xfId="0" applyFont="1" applyBorder="1" applyAlignment="1">
      <alignment horizontal="left"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lignment vertical="center"/>
    </xf>
    <xf numFmtId="0" fontId="0" fillId="0" borderId="2"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3"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71"/>
  <sheetViews>
    <sheetView tabSelected="1" topLeftCell="A154" workbookViewId="0">
      <selection activeCell="C162" sqref="C162"/>
    </sheetView>
  </sheetViews>
  <sheetFormatPr defaultColWidth="9" defaultRowHeight="14.25"/>
  <cols>
    <col min="1" max="1" width="3.5" customWidth="1"/>
    <col min="2" max="2" width="5.875" customWidth="1"/>
    <col min="3" max="3" width="22.25" style="1" customWidth="1"/>
    <col min="4" max="4" width="6.625" customWidth="1"/>
    <col min="5" max="5" width="20.125" style="1" customWidth="1"/>
    <col min="6" max="6" width="21.125" style="1" customWidth="1"/>
    <col min="7" max="7" width="10.5" style="2" customWidth="1"/>
    <col min="8" max="8" width="7.125" customWidth="1"/>
    <col min="9" max="9" width="7" customWidth="1"/>
    <col min="10" max="10" width="6.875" customWidth="1"/>
    <col min="11" max="11" width="11.25" customWidth="1"/>
    <col min="12" max="12" width="7.75" customWidth="1"/>
  </cols>
  <sheetData>
    <row r="1" ht="18.95" customHeight="1" spans="1:1">
      <c r="A1" t="s">
        <v>0</v>
      </c>
    </row>
    <row r="2" ht="36.95" customHeight="1" spans="1:12">
      <c r="A2" s="3" t="s">
        <v>1</v>
      </c>
      <c r="B2" s="3"/>
      <c r="C2" s="3"/>
      <c r="D2" s="3"/>
      <c r="E2" s="3"/>
      <c r="F2" s="3"/>
      <c r="G2" s="4"/>
      <c r="H2" s="3"/>
      <c r="I2" s="3"/>
      <c r="J2" s="3"/>
      <c r="K2" s="3"/>
      <c r="L2" s="3"/>
    </row>
    <row r="3" ht="27.95" customHeight="1" spans="1:12">
      <c r="A3" s="5" t="s">
        <v>2</v>
      </c>
      <c r="B3" s="5"/>
      <c r="C3" s="6"/>
      <c r="G3" s="7" t="s">
        <v>3</v>
      </c>
      <c r="H3" s="8"/>
      <c r="I3" s="8"/>
      <c r="J3" s="8"/>
      <c r="K3" s="8"/>
      <c r="L3" s="8"/>
    </row>
    <row r="4" ht="42.95" customHeight="1" spans="1:12">
      <c r="A4" s="9" t="s">
        <v>4</v>
      </c>
      <c r="B4" s="10" t="s">
        <v>5</v>
      </c>
      <c r="C4" s="9" t="s">
        <v>6</v>
      </c>
      <c r="D4" s="9" t="s">
        <v>7</v>
      </c>
      <c r="E4" s="9" t="s">
        <v>8</v>
      </c>
      <c r="F4" s="9" t="s">
        <v>9</v>
      </c>
      <c r="G4" s="9" t="s">
        <v>10</v>
      </c>
      <c r="H4" s="9" t="s">
        <v>11</v>
      </c>
      <c r="I4" s="9" t="s">
        <v>12</v>
      </c>
      <c r="J4" s="9" t="s">
        <v>13</v>
      </c>
      <c r="K4" s="9" t="s">
        <v>14</v>
      </c>
      <c r="L4" s="49" t="s">
        <v>15</v>
      </c>
    </row>
    <row r="5" ht="53" customHeight="1" spans="1:12">
      <c r="A5" s="11">
        <v>1</v>
      </c>
      <c r="B5" s="12" t="s">
        <v>16</v>
      </c>
      <c r="C5" s="13" t="s">
        <v>17</v>
      </c>
      <c r="D5" s="14" t="s">
        <v>18</v>
      </c>
      <c r="E5" s="15" t="s">
        <v>19</v>
      </c>
      <c r="F5" s="15" t="s">
        <v>19</v>
      </c>
      <c r="G5" s="15">
        <v>86769138</v>
      </c>
      <c r="H5" s="16">
        <v>98</v>
      </c>
      <c r="I5" s="50">
        <f>SUM(H5*15)</f>
        <v>1470</v>
      </c>
      <c r="J5" s="16">
        <v>985</v>
      </c>
      <c r="K5" s="16">
        <v>36</v>
      </c>
      <c r="L5" s="51"/>
    </row>
    <row r="6" ht="35" customHeight="1" spans="1:12">
      <c r="A6" s="11">
        <v>2</v>
      </c>
      <c r="B6" s="12"/>
      <c r="C6" s="13" t="s">
        <v>20</v>
      </c>
      <c r="D6" s="14" t="s">
        <v>18</v>
      </c>
      <c r="E6" s="17" t="s">
        <v>21</v>
      </c>
      <c r="F6" s="17" t="s">
        <v>21</v>
      </c>
      <c r="G6" s="15">
        <v>86763933</v>
      </c>
      <c r="H6" s="16">
        <v>37</v>
      </c>
      <c r="I6" s="16">
        <f t="shared" ref="I6:I40" si="0">SUM(H6*15)</f>
        <v>555</v>
      </c>
      <c r="J6" s="16">
        <v>325</v>
      </c>
      <c r="K6" s="16">
        <v>23</v>
      </c>
      <c r="L6" s="51"/>
    </row>
    <row r="7" ht="39" customHeight="1" spans="1:12">
      <c r="A7" s="11">
        <v>3</v>
      </c>
      <c r="B7" s="12"/>
      <c r="C7" s="13" t="s">
        <v>22</v>
      </c>
      <c r="D7" s="14" t="s">
        <v>18</v>
      </c>
      <c r="E7" s="17" t="s">
        <v>23</v>
      </c>
      <c r="F7" s="17" t="s">
        <v>23</v>
      </c>
      <c r="G7" s="15">
        <v>86761058</v>
      </c>
      <c r="H7" s="16">
        <v>62</v>
      </c>
      <c r="I7" s="16">
        <f t="shared" si="0"/>
        <v>930</v>
      </c>
      <c r="J7" s="16">
        <v>933</v>
      </c>
      <c r="K7" s="16">
        <v>0</v>
      </c>
      <c r="L7" s="51"/>
    </row>
    <row r="8" ht="35" customHeight="1" spans="1:12">
      <c r="A8" s="11">
        <v>4</v>
      </c>
      <c r="B8" s="12"/>
      <c r="C8" s="13" t="s">
        <v>24</v>
      </c>
      <c r="D8" s="14" t="s">
        <v>18</v>
      </c>
      <c r="E8" s="17" t="s">
        <v>25</v>
      </c>
      <c r="F8" s="17" t="s">
        <v>25</v>
      </c>
      <c r="G8" s="15">
        <v>22328333</v>
      </c>
      <c r="H8" s="16">
        <v>94</v>
      </c>
      <c r="I8" s="16">
        <f t="shared" si="0"/>
        <v>1410</v>
      </c>
      <c r="J8" s="16">
        <v>1240</v>
      </c>
      <c r="K8" s="16">
        <v>94</v>
      </c>
      <c r="L8" s="51"/>
    </row>
    <row r="9" ht="35" customHeight="1" spans="1:12">
      <c r="A9" s="11">
        <v>5</v>
      </c>
      <c r="B9" s="12"/>
      <c r="C9" s="13" t="s">
        <v>26</v>
      </c>
      <c r="D9" s="14" t="s">
        <v>18</v>
      </c>
      <c r="E9" s="17" t="s">
        <v>27</v>
      </c>
      <c r="F9" s="17" t="s">
        <v>27</v>
      </c>
      <c r="G9" s="15">
        <v>86756006</v>
      </c>
      <c r="H9" s="16">
        <v>69</v>
      </c>
      <c r="I9" s="16">
        <f t="shared" si="0"/>
        <v>1035</v>
      </c>
      <c r="J9" s="16">
        <v>553</v>
      </c>
      <c r="K9" s="16">
        <v>66</v>
      </c>
      <c r="L9" s="51"/>
    </row>
    <row r="10" ht="35" customHeight="1" spans="1:12">
      <c r="A10" s="11">
        <v>6</v>
      </c>
      <c r="B10" s="12"/>
      <c r="C10" s="13" t="s">
        <v>28</v>
      </c>
      <c r="D10" s="14" t="s">
        <v>18</v>
      </c>
      <c r="E10" s="17" t="s">
        <v>29</v>
      </c>
      <c r="F10" s="17" t="s">
        <v>29</v>
      </c>
      <c r="G10" s="15">
        <v>86765776</v>
      </c>
      <c r="H10" s="16">
        <v>23</v>
      </c>
      <c r="I10" s="16">
        <f t="shared" si="0"/>
        <v>345</v>
      </c>
      <c r="J10" s="16">
        <v>295</v>
      </c>
      <c r="K10" s="16">
        <v>21</v>
      </c>
      <c r="L10" s="51"/>
    </row>
    <row r="11" ht="35" customHeight="1" spans="1:12">
      <c r="A11" s="11">
        <v>7</v>
      </c>
      <c r="B11" s="12"/>
      <c r="C11" s="13" t="s">
        <v>30</v>
      </c>
      <c r="D11" s="14" t="s">
        <v>18</v>
      </c>
      <c r="E11" s="17" t="s">
        <v>31</v>
      </c>
      <c r="F11" s="17" t="s">
        <v>31</v>
      </c>
      <c r="G11" s="15">
        <v>22359123</v>
      </c>
      <c r="H11" s="16">
        <v>56</v>
      </c>
      <c r="I11" s="16">
        <f t="shared" si="0"/>
        <v>840</v>
      </c>
      <c r="J11" s="52">
        <v>1712</v>
      </c>
      <c r="K11" s="16">
        <v>30</v>
      </c>
      <c r="L11" s="51"/>
    </row>
    <row r="12" ht="35" customHeight="1" spans="1:12">
      <c r="A12" s="11">
        <v>8</v>
      </c>
      <c r="B12" s="12"/>
      <c r="C12" s="13" t="s">
        <v>32</v>
      </c>
      <c r="D12" s="14" t="s">
        <v>18</v>
      </c>
      <c r="E12" s="17" t="s">
        <v>33</v>
      </c>
      <c r="F12" s="17" t="s">
        <v>33</v>
      </c>
      <c r="G12" s="15">
        <v>28967678</v>
      </c>
      <c r="H12" s="16">
        <v>31</v>
      </c>
      <c r="I12" s="16">
        <f t="shared" si="0"/>
        <v>465</v>
      </c>
      <c r="J12" s="16">
        <v>89</v>
      </c>
      <c r="K12" s="16">
        <v>8</v>
      </c>
      <c r="L12" s="51"/>
    </row>
    <row r="13" ht="37" customHeight="1" spans="1:12">
      <c r="A13" s="11">
        <v>9</v>
      </c>
      <c r="B13" s="12"/>
      <c r="C13" s="13" t="s">
        <v>34</v>
      </c>
      <c r="D13" s="14" t="s">
        <v>35</v>
      </c>
      <c r="E13" s="15" t="s">
        <v>36</v>
      </c>
      <c r="F13" s="15" t="s">
        <v>36</v>
      </c>
      <c r="G13" s="15">
        <v>86753066</v>
      </c>
      <c r="H13" s="16">
        <v>32</v>
      </c>
      <c r="I13" s="16">
        <f t="shared" si="0"/>
        <v>480</v>
      </c>
      <c r="J13" s="16">
        <v>245</v>
      </c>
      <c r="K13" s="16">
        <v>15</v>
      </c>
      <c r="L13" s="51"/>
    </row>
    <row r="14" ht="35" customHeight="1" spans="1:12">
      <c r="A14" s="11">
        <v>10</v>
      </c>
      <c r="B14" s="12"/>
      <c r="C14" s="13" t="s">
        <v>37</v>
      </c>
      <c r="D14" s="14" t="s">
        <v>18</v>
      </c>
      <c r="E14" s="15" t="s">
        <v>38</v>
      </c>
      <c r="F14" s="15" t="s">
        <v>38</v>
      </c>
      <c r="G14" s="15">
        <v>22755336</v>
      </c>
      <c r="H14" s="16">
        <v>47</v>
      </c>
      <c r="I14" s="16">
        <f t="shared" si="0"/>
        <v>705</v>
      </c>
      <c r="J14" s="16">
        <v>365</v>
      </c>
      <c r="K14" s="16">
        <v>23</v>
      </c>
      <c r="L14" s="51"/>
    </row>
    <row r="15" ht="41" customHeight="1" spans="1:12">
      <c r="A15" s="11">
        <v>11</v>
      </c>
      <c r="B15" s="12"/>
      <c r="C15" s="13" t="s">
        <v>39</v>
      </c>
      <c r="D15" s="14" t="s">
        <v>18</v>
      </c>
      <c r="E15" s="17" t="s">
        <v>40</v>
      </c>
      <c r="F15" s="17" t="s">
        <v>40</v>
      </c>
      <c r="G15" s="15">
        <v>86750188</v>
      </c>
      <c r="H15" s="16">
        <v>53</v>
      </c>
      <c r="I15" s="16">
        <f t="shared" si="0"/>
        <v>795</v>
      </c>
      <c r="J15" s="16">
        <v>1720</v>
      </c>
      <c r="K15" s="16">
        <v>41</v>
      </c>
      <c r="L15" s="51"/>
    </row>
    <row r="16" ht="35" customHeight="1" spans="1:12">
      <c r="A16" s="11">
        <v>12</v>
      </c>
      <c r="B16" s="12"/>
      <c r="C16" s="13" t="s">
        <v>41</v>
      </c>
      <c r="D16" s="14" t="s">
        <v>18</v>
      </c>
      <c r="E16" s="17" t="s">
        <v>42</v>
      </c>
      <c r="F16" s="17" t="s">
        <v>42</v>
      </c>
      <c r="G16" s="15">
        <v>22229988</v>
      </c>
      <c r="H16" s="16">
        <v>25</v>
      </c>
      <c r="I16" s="16">
        <f t="shared" si="0"/>
        <v>375</v>
      </c>
      <c r="J16" s="16">
        <v>120</v>
      </c>
      <c r="K16" s="16">
        <v>28</v>
      </c>
      <c r="L16" s="51"/>
    </row>
    <row r="17" ht="35" customHeight="1" spans="1:12">
      <c r="A17" s="11">
        <v>13</v>
      </c>
      <c r="B17" s="18" t="s">
        <v>16</v>
      </c>
      <c r="C17" s="13" t="s">
        <v>43</v>
      </c>
      <c r="D17" s="14" t="s">
        <v>18</v>
      </c>
      <c r="E17" s="17" t="s">
        <v>44</v>
      </c>
      <c r="F17" s="17" t="s">
        <v>44</v>
      </c>
      <c r="G17" s="15">
        <v>22119228</v>
      </c>
      <c r="H17" s="16">
        <v>70</v>
      </c>
      <c r="I17" s="16">
        <f t="shared" si="0"/>
        <v>1050</v>
      </c>
      <c r="J17" s="16">
        <v>352</v>
      </c>
      <c r="K17" s="16">
        <v>47</v>
      </c>
      <c r="L17" s="51"/>
    </row>
    <row r="18" ht="35" customHeight="1" spans="1:12">
      <c r="A18" s="11">
        <v>14</v>
      </c>
      <c r="B18" s="18"/>
      <c r="C18" s="13" t="s">
        <v>45</v>
      </c>
      <c r="D18" s="14" t="s">
        <v>18</v>
      </c>
      <c r="E18" s="17" t="s">
        <v>46</v>
      </c>
      <c r="F18" s="17" t="s">
        <v>46</v>
      </c>
      <c r="G18" s="15">
        <v>86766695</v>
      </c>
      <c r="H18" s="16">
        <v>58</v>
      </c>
      <c r="I18" s="16">
        <f t="shared" si="0"/>
        <v>870</v>
      </c>
      <c r="J18" s="16">
        <v>542</v>
      </c>
      <c r="K18" s="16">
        <v>83</v>
      </c>
      <c r="L18" s="51"/>
    </row>
    <row r="19" ht="35" customHeight="1" spans="1:12">
      <c r="A19" s="11">
        <v>15</v>
      </c>
      <c r="B19" s="18"/>
      <c r="C19" s="13" t="s">
        <v>47</v>
      </c>
      <c r="D19" s="14" t="s">
        <v>18</v>
      </c>
      <c r="E19" s="17" t="s">
        <v>48</v>
      </c>
      <c r="F19" s="17" t="s">
        <v>48</v>
      </c>
      <c r="G19" s="15">
        <v>86769336</v>
      </c>
      <c r="H19" s="16">
        <v>34</v>
      </c>
      <c r="I19" s="16">
        <f t="shared" si="0"/>
        <v>510</v>
      </c>
      <c r="J19" s="16">
        <v>878</v>
      </c>
      <c r="K19" s="16">
        <v>29</v>
      </c>
      <c r="L19" s="51"/>
    </row>
    <row r="20" ht="35" customHeight="1" spans="1:12">
      <c r="A20" s="11">
        <v>16</v>
      </c>
      <c r="B20" s="18"/>
      <c r="C20" s="13" t="s">
        <v>49</v>
      </c>
      <c r="D20" s="14" t="s">
        <v>18</v>
      </c>
      <c r="E20" s="17" t="s">
        <v>50</v>
      </c>
      <c r="F20" s="17" t="s">
        <v>50</v>
      </c>
      <c r="G20" s="15">
        <v>86753098</v>
      </c>
      <c r="H20" s="16">
        <v>12</v>
      </c>
      <c r="I20" s="16">
        <f t="shared" si="0"/>
        <v>180</v>
      </c>
      <c r="J20" s="16">
        <v>536</v>
      </c>
      <c r="K20" s="16">
        <v>2</v>
      </c>
      <c r="L20" s="51"/>
    </row>
    <row r="21" ht="35" customHeight="1" spans="1:12">
      <c r="A21" s="11">
        <v>17</v>
      </c>
      <c r="B21" s="18"/>
      <c r="C21" s="13" t="s">
        <v>51</v>
      </c>
      <c r="D21" s="14" t="s">
        <v>18</v>
      </c>
      <c r="E21" s="17" t="s">
        <v>52</v>
      </c>
      <c r="F21" s="17" t="s">
        <v>52</v>
      </c>
      <c r="G21" s="15">
        <v>22897000</v>
      </c>
      <c r="H21" s="16">
        <v>60</v>
      </c>
      <c r="I21" s="16">
        <f t="shared" si="0"/>
        <v>900</v>
      </c>
      <c r="J21" s="16">
        <v>185</v>
      </c>
      <c r="K21" s="16">
        <v>13</v>
      </c>
      <c r="L21" s="51"/>
    </row>
    <row r="22" ht="52" customHeight="1" spans="1:12">
      <c r="A22" s="11">
        <v>18</v>
      </c>
      <c r="B22" s="18"/>
      <c r="C22" s="13" t="s">
        <v>53</v>
      </c>
      <c r="D22" s="14" t="s">
        <v>35</v>
      </c>
      <c r="E22" s="15" t="s">
        <v>54</v>
      </c>
      <c r="F22" s="15" t="s">
        <v>54</v>
      </c>
      <c r="G22" s="15">
        <v>86761200</v>
      </c>
      <c r="H22" s="16">
        <v>44</v>
      </c>
      <c r="I22" s="16">
        <f t="shared" si="0"/>
        <v>660</v>
      </c>
      <c r="J22" s="16">
        <v>328</v>
      </c>
      <c r="K22" s="16">
        <v>2</v>
      </c>
      <c r="L22" s="51"/>
    </row>
    <row r="23" ht="35" customHeight="1" spans="1:12">
      <c r="A23" s="11">
        <v>19</v>
      </c>
      <c r="B23" s="18"/>
      <c r="C23" s="13" t="s">
        <v>55</v>
      </c>
      <c r="D23" s="14" t="s">
        <v>18</v>
      </c>
      <c r="E23" s="15" t="s">
        <v>56</v>
      </c>
      <c r="F23" s="15" t="s">
        <v>56</v>
      </c>
      <c r="G23" s="15">
        <v>86753668</v>
      </c>
      <c r="H23" s="16">
        <v>70</v>
      </c>
      <c r="I23" s="16">
        <f t="shared" si="0"/>
        <v>1050</v>
      </c>
      <c r="J23" s="16">
        <v>730</v>
      </c>
      <c r="K23" s="16">
        <v>0</v>
      </c>
      <c r="L23" s="51"/>
    </row>
    <row r="24" ht="72" customHeight="1" spans="1:12">
      <c r="A24" s="11">
        <v>20</v>
      </c>
      <c r="B24" s="18"/>
      <c r="C24" s="13" t="s">
        <v>57</v>
      </c>
      <c r="D24" s="14" t="s">
        <v>18</v>
      </c>
      <c r="E24" s="15" t="s">
        <v>58</v>
      </c>
      <c r="F24" s="15" t="s">
        <v>58</v>
      </c>
      <c r="G24" s="15">
        <v>18160917717</v>
      </c>
      <c r="H24" s="16">
        <v>58</v>
      </c>
      <c r="I24" s="16">
        <f t="shared" si="0"/>
        <v>870</v>
      </c>
      <c r="J24" s="16">
        <v>1297</v>
      </c>
      <c r="K24" s="16">
        <v>38</v>
      </c>
      <c r="L24" s="51"/>
    </row>
    <row r="25" ht="35" customHeight="1" spans="1:12">
      <c r="A25" s="11">
        <v>21</v>
      </c>
      <c r="B25" s="18"/>
      <c r="C25" s="13" t="s">
        <v>59</v>
      </c>
      <c r="D25" s="14" t="s">
        <v>18</v>
      </c>
      <c r="E25" s="17" t="s">
        <v>60</v>
      </c>
      <c r="F25" s="17" t="s">
        <v>60</v>
      </c>
      <c r="G25" s="15">
        <v>22545008</v>
      </c>
      <c r="H25" s="16">
        <v>27</v>
      </c>
      <c r="I25" s="16">
        <f t="shared" si="0"/>
        <v>405</v>
      </c>
      <c r="J25" s="16">
        <v>648</v>
      </c>
      <c r="K25" s="16">
        <v>16</v>
      </c>
      <c r="L25" s="51"/>
    </row>
    <row r="26" ht="35" customHeight="1" spans="1:12">
      <c r="A26" s="11">
        <v>22</v>
      </c>
      <c r="B26" s="18"/>
      <c r="C26" s="13" t="s">
        <v>61</v>
      </c>
      <c r="D26" s="14" t="s">
        <v>18</v>
      </c>
      <c r="E26" s="17" t="s">
        <v>62</v>
      </c>
      <c r="F26" s="17" t="s">
        <v>62</v>
      </c>
      <c r="G26" s="15">
        <v>22686155</v>
      </c>
      <c r="H26" s="16">
        <v>28</v>
      </c>
      <c r="I26" s="16">
        <f t="shared" si="0"/>
        <v>420</v>
      </c>
      <c r="J26" s="16">
        <v>264</v>
      </c>
      <c r="K26" s="16">
        <v>6</v>
      </c>
      <c r="L26" s="51"/>
    </row>
    <row r="27" ht="35" customHeight="1" spans="1:12">
      <c r="A27" s="11">
        <v>23</v>
      </c>
      <c r="B27" s="18"/>
      <c r="C27" s="13" t="s">
        <v>63</v>
      </c>
      <c r="D27" s="14" t="s">
        <v>18</v>
      </c>
      <c r="E27" s="17" t="s">
        <v>64</v>
      </c>
      <c r="F27" s="17" t="s">
        <v>64</v>
      </c>
      <c r="G27" s="15">
        <v>22377777</v>
      </c>
      <c r="H27" s="16">
        <v>38</v>
      </c>
      <c r="I27" s="16">
        <f t="shared" si="0"/>
        <v>570</v>
      </c>
      <c r="J27" s="16">
        <v>270</v>
      </c>
      <c r="K27" s="16">
        <v>20</v>
      </c>
      <c r="L27" s="51"/>
    </row>
    <row r="28" ht="49" customHeight="1" spans="1:12">
      <c r="A28" s="11">
        <v>24</v>
      </c>
      <c r="B28" s="18"/>
      <c r="C28" s="13" t="s">
        <v>65</v>
      </c>
      <c r="D28" s="14" t="s">
        <v>18</v>
      </c>
      <c r="E28" s="15" t="s">
        <v>66</v>
      </c>
      <c r="F28" s="15" t="s">
        <v>66</v>
      </c>
      <c r="G28" s="15">
        <v>86752260</v>
      </c>
      <c r="H28" s="16">
        <v>20</v>
      </c>
      <c r="I28" s="16">
        <f t="shared" si="0"/>
        <v>300</v>
      </c>
      <c r="J28" s="16">
        <v>825</v>
      </c>
      <c r="K28" s="16">
        <v>42</v>
      </c>
      <c r="L28" s="53"/>
    </row>
    <row r="29" ht="35" customHeight="1" spans="1:12">
      <c r="A29" s="11">
        <v>25</v>
      </c>
      <c r="B29" s="18"/>
      <c r="C29" s="13" t="s">
        <v>67</v>
      </c>
      <c r="D29" s="14" t="s">
        <v>18</v>
      </c>
      <c r="E29" s="17" t="s">
        <v>68</v>
      </c>
      <c r="F29" s="17" t="s">
        <v>68</v>
      </c>
      <c r="G29" s="15">
        <v>86763311</v>
      </c>
      <c r="H29" s="16">
        <v>19</v>
      </c>
      <c r="I29" s="16">
        <f t="shared" si="0"/>
        <v>285</v>
      </c>
      <c r="J29" s="16">
        <v>269</v>
      </c>
      <c r="K29" s="16">
        <v>11</v>
      </c>
      <c r="L29" s="51"/>
    </row>
    <row r="30" ht="39" customHeight="1" spans="1:12">
      <c r="A30" s="11">
        <v>26</v>
      </c>
      <c r="B30" s="18"/>
      <c r="C30" s="13" t="s">
        <v>69</v>
      </c>
      <c r="D30" s="14" t="s">
        <v>18</v>
      </c>
      <c r="E30" s="15" t="s">
        <v>70</v>
      </c>
      <c r="F30" s="15" t="s">
        <v>70</v>
      </c>
      <c r="G30" s="15">
        <v>22226648</v>
      </c>
      <c r="H30" s="16">
        <v>77</v>
      </c>
      <c r="I30" s="16">
        <f t="shared" si="0"/>
        <v>1155</v>
      </c>
      <c r="J30" s="16">
        <v>584</v>
      </c>
      <c r="K30" s="16">
        <v>0</v>
      </c>
      <c r="L30" s="51"/>
    </row>
    <row r="31" ht="35" customHeight="1" spans="1:12">
      <c r="A31" s="11">
        <v>27</v>
      </c>
      <c r="B31" s="18"/>
      <c r="C31" s="13" t="s">
        <v>71</v>
      </c>
      <c r="D31" s="14" t="s">
        <v>35</v>
      </c>
      <c r="E31" s="17" t="s">
        <v>72</v>
      </c>
      <c r="F31" s="17" t="s">
        <v>72</v>
      </c>
      <c r="G31" s="15">
        <v>28977899</v>
      </c>
      <c r="H31" s="16">
        <v>86</v>
      </c>
      <c r="I31" s="16">
        <f t="shared" si="0"/>
        <v>1290</v>
      </c>
      <c r="J31" s="16">
        <v>659</v>
      </c>
      <c r="K31" s="16">
        <v>19</v>
      </c>
      <c r="L31" s="51"/>
    </row>
    <row r="32" ht="35" customHeight="1" spans="1:12">
      <c r="A32" s="11">
        <v>28</v>
      </c>
      <c r="B32" s="18"/>
      <c r="C32" s="13" t="s">
        <v>73</v>
      </c>
      <c r="D32" s="14" t="s">
        <v>18</v>
      </c>
      <c r="E32" s="17" t="s">
        <v>74</v>
      </c>
      <c r="F32" s="17" t="s">
        <v>74</v>
      </c>
      <c r="G32" s="15">
        <v>86765515</v>
      </c>
      <c r="H32" s="16">
        <v>38</v>
      </c>
      <c r="I32" s="16">
        <f t="shared" si="0"/>
        <v>570</v>
      </c>
      <c r="J32" s="16">
        <v>561</v>
      </c>
      <c r="K32" s="16">
        <v>7</v>
      </c>
      <c r="L32" s="51"/>
    </row>
    <row r="33" ht="51" customHeight="1" spans="1:12">
      <c r="A33" s="11">
        <v>29</v>
      </c>
      <c r="B33" s="18" t="s">
        <v>16</v>
      </c>
      <c r="C33" s="13" t="s">
        <v>75</v>
      </c>
      <c r="D33" s="14" t="s">
        <v>18</v>
      </c>
      <c r="E33" s="15" t="s">
        <v>76</v>
      </c>
      <c r="F33" s="15" t="s">
        <v>76</v>
      </c>
      <c r="G33" s="15">
        <v>86765515</v>
      </c>
      <c r="H33" s="16">
        <v>51</v>
      </c>
      <c r="I33" s="16">
        <f t="shared" si="0"/>
        <v>765</v>
      </c>
      <c r="J33" s="16">
        <v>895</v>
      </c>
      <c r="K33" s="16">
        <v>16</v>
      </c>
      <c r="L33" s="51"/>
    </row>
    <row r="34" ht="51" customHeight="1" spans="1:12">
      <c r="A34" s="11">
        <v>30</v>
      </c>
      <c r="B34" s="18"/>
      <c r="C34" s="13" t="s">
        <v>77</v>
      </c>
      <c r="D34" s="14" t="s">
        <v>18</v>
      </c>
      <c r="E34" s="17" t="s">
        <v>78</v>
      </c>
      <c r="F34" s="17" t="s">
        <v>78</v>
      </c>
      <c r="G34" s="15">
        <v>86768628</v>
      </c>
      <c r="H34" s="16">
        <v>27</v>
      </c>
      <c r="I34" s="16">
        <f t="shared" si="0"/>
        <v>405</v>
      </c>
      <c r="J34" s="16">
        <v>191</v>
      </c>
      <c r="K34" s="16">
        <v>6</v>
      </c>
      <c r="L34" s="53"/>
    </row>
    <row r="35" ht="35" customHeight="1" spans="1:12">
      <c r="A35" s="11">
        <v>31</v>
      </c>
      <c r="B35" s="18"/>
      <c r="C35" s="13" t="s">
        <v>79</v>
      </c>
      <c r="D35" s="14" t="s">
        <v>18</v>
      </c>
      <c r="E35" s="17" t="s">
        <v>80</v>
      </c>
      <c r="F35" s="17" t="s">
        <v>80</v>
      </c>
      <c r="G35" s="15">
        <v>22911155</v>
      </c>
      <c r="H35" s="16">
        <v>46</v>
      </c>
      <c r="I35" s="16">
        <f t="shared" si="0"/>
        <v>690</v>
      </c>
      <c r="J35" s="16">
        <v>294</v>
      </c>
      <c r="K35" s="16">
        <v>11</v>
      </c>
      <c r="L35" s="51"/>
    </row>
    <row r="36" ht="35" customHeight="1" spans="1:12">
      <c r="A36" s="11">
        <v>32</v>
      </c>
      <c r="B36" s="18"/>
      <c r="C36" s="13" t="s">
        <v>81</v>
      </c>
      <c r="D36" s="14" t="s">
        <v>18</v>
      </c>
      <c r="E36" s="17" t="s">
        <v>82</v>
      </c>
      <c r="F36" s="17" t="s">
        <v>82</v>
      </c>
      <c r="G36" s="15">
        <v>28069313</v>
      </c>
      <c r="H36" s="16">
        <v>39</v>
      </c>
      <c r="I36" s="16">
        <f t="shared" si="0"/>
        <v>585</v>
      </c>
      <c r="J36" s="16">
        <v>249</v>
      </c>
      <c r="K36" s="16">
        <v>18</v>
      </c>
      <c r="L36" s="51"/>
    </row>
    <row r="37" ht="35" customHeight="1" spans="1:12">
      <c r="A37" s="11">
        <v>33</v>
      </c>
      <c r="B37" s="18"/>
      <c r="C37" s="13" t="s">
        <v>83</v>
      </c>
      <c r="D37" s="14" t="s">
        <v>18</v>
      </c>
      <c r="E37" s="17" t="s">
        <v>84</v>
      </c>
      <c r="F37" s="17" t="s">
        <v>84</v>
      </c>
      <c r="G37" s="15">
        <v>86765569</v>
      </c>
      <c r="H37" s="16">
        <v>48</v>
      </c>
      <c r="I37" s="16">
        <f t="shared" si="0"/>
        <v>720</v>
      </c>
      <c r="J37" s="16">
        <v>858</v>
      </c>
      <c r="K37" s="16">
        <v>15</v>
      </c>
      <c r="L37" s="51"/>
    </row>
    <row r="38" ht="35" customHeight="1" spans="1:12">
      <c r="A38" s="11">
        <v>34</v>
      </c>
      <c r="B38" s="18"/>
      <c r="C38" s="13" t="s">
        <v>85</v>
      </c>
      <c r="D38" s="14" t="s">
        <v>18</v>
      </c>
      <c r="E38" s="17" t="s">
        <v>86</v>
      </c>
      <c r="F38" s="17" t="s">
        <v>86</v>
      </c>
      <c r="G38" s="15">
        <v>86765500</v>
      </c>
      <c r="H38" s="16">
        <v>36</v>
      </c>
      <c r="I38" s="16">
        <f t="shared" si="0"/>
        <v>540</v>
      </c>
      <c r="J38" s="16">
        <v>555</v>
      </c>
      <c r="K38" s="16">
        <v>5</v>
      </c>
      <c r="L38" s="51"/>
    </row>
    <row r="39" ht="49" customHeight="1" spans="1:12">
      <c r="A39" s="11">
        <v>35</v>
      </c>
      <c r="B39" s="18"/>
      <c r="C39" s="13" t="s">
        <v>87</v>
      </c>
      <c r="D39" s="14" t="s">
        <v>18</v>
      </c>
      <c r="E39" s="15" t="s">
        <v>88</v>
      </c>
      <c r="F39" s="15" t="s">
        <v>88</v>
      </c>
      <c r="G39" s="15">
        <v>22911155</v>
      </c>
      <c r="H39" s="16">
        <v>63</v>
      </c>
      <c r="I39" s="16">
        <f t="shared" si="0"/>
        <v>945</v>
      </c>
      <c r="J39" s="16">
        <v>511</v>
      </c>
      <c r="K39" s="16">
        <v>14</v>
      </c>
      <c r="L39" s="51"/>
    </row>
    <row r="40" ht="42" customHeight="1" spans="1:12">
      <c r="A40" s="11">
        <v>36</v>
      </c>
      <c r="B40" s="18" t="s">
        <v>16</v>
      </c>
      <c r="C40" s="13" t="s">
        <v>89</v>
      </c>
      <c r="D40" s="14" t="s">
        <v>18</v>
      </c>
      <c r="E40" s="15" t="s">
        <v>90</v>
      </c>
      <c r="F40" s="15" t="s">
        <v>90</v>
      </c>
      <c r="G40" s="15">
        <v>22051855</v>
      </c>
      <c r="H40" s="16">
        <v>33</v>
      </c>
      <c r="I40" s="16">
        <f t="shared" si="0"/>
        <v>495</v>
      </c>
      <c r="J40" s="16">
        <v>263</v>
      </c>
      <c r="K40" s="16">
        <v>9</v>
      </c>
      <c r="L40" s="53"/>
    </row>
    <row r="41" ht="48" customHeight="1" spans="1:12">
      <c r="A41" s="11">
        <v>37</v>
      </c>
      <c r="B41" s="18"/>
      <c r="C41" s="13" t="s">
        <v>91</v>
      </c>
      <c r="D41" s="14" t="s">
        <v>18</v>
      </c>
      <c r="E41" s="15" t="s">
        <v>92</v>
      </c>
      <c r="F41" s="15" t="s">
        <v>92</v>
      </c>
      <c r="G41" s="15">
        <v>22225866</v>
      </c>
      <c r="H41" s="16">
        <v>30</v>
      </c>
      <c r="I41" s="16">
        <f t="shared" ref="I24:I59" si="1">SUM(H41*15)</f>
        <v>450</v>
      </c>
      <c r="J41" s="16">
        <v>764</v>
      </c>
      <c r="K41" s="16">
        <v>38</v>
      </c>
      <c r="L41" s="51"/>
    </row>
    <row r="42" ht="35" customHeight="1" spans="1:12">
      <c r="A42" s="11">
        <v>38</v>
      </c>
      <c r="B42" s="18"/>
      <c r="C42" s="13" t="s">
        <v>93</v>
      </c>
      <c r="D42" s="14" t="s">
        <v>18</v>
      </c>
      <c r="E42" s="17" t="s">
        <v>94</v>
      </c>
      <c r="F42" s="17" t="s">
        <v>94</v>
      </c>
      <c r="G42" s="15">
        <v>22018880</v>
      </c>
      <c r="H42" s="16">
        <v>25</v>
      </c>
      <c r="I42" s="16">
        <f t="shared" si="1"/>
        <v>375</v>
      </c>
      <c r="J42" s="16">
        <v>176</v>
      </c>
      <c r="K42" s="16">
        <v>1</v>
      </c>
      <c r="L42" s="51"/>
    </row>
    <row r="43" ht="42" customHeight="1" spans="1:12">
      <c r="A43" s="11">
        <v>39</v>
      </c>
      <c r="B43" s="18"/>
      <c r="C43" s="13" t="s">
        <v>95</v>
      </c>
      <c r="D43" s="14" t="s">
        <v>18</v>
      </c>
      <c r="E43" s="17" t="s">
        <v>96</v>
      </c>
      <c r="F43" s="17" t="s">
        <v>96</v>
      </c>
      <c r="G43" s="15">
        <v>28096797</v>
      </c>
      <c r="H43" s="16">
        <v>39</v>
      </c>
      <c r="I43" s="16">
        <f t="shared" si="1"/>
        <v>585</v>
      </c>
      <c r="J43" s="16">
        <v>545</v>
      </c>
      <c r="K43" s="16">
        <v>8</v>
      </c>
      <c r="L43" s="51"/>
    </row>
    <row r="44" ht="48" customHeight="1" spans="1:12">
      <c r="A44" s="11">
        <v>40</v>
      </c>
      <c r="B44" s="18"/>
      <c r="C44" s="13" t="s">
        <v>97</v>
      </c>
      <c r="D44" s="14" t="s">
        <v>18</v>
      </c>
      <c r="E44" s="17" t="s">
        <v>98</v>
      </c>
      <c r="F44" s="17" t="s">
        <v>98</v>
      </c>
      <c r="G44" s="15">
        <v>28808388</v>
      </c>
      <c r="H44" s="16">
        <v>22</v>
      </c>
      <c r="I44" s="16">
        <f t="shared" si="1"/>
        <v>330</v>
      </c>
      <c r="J44" s="16">
        <v>215</v>
      </c>
      <c r="K44" s="16">
        <v>1</v>
      </c>
      <c r="L44" s="51"/>
    </row>
    <row r="45" ht="35" customHeight="1" spans="1:12">
      <c r="A45" s="11">
        <v>41</v>
      </c>
      <c r="B45" s="18"/>
      <c r="C45" s="13" t="s">
        <v>99</v>
      </c>
      <c r="D45" s="14" t="s">
        <v>18</v>
      </c>
      <c r="E45" s="17" t="s">
        <v>100</v>
      </c>
      <c r="F45" s="17" t="s">
        <v>100</v>
      </c>
      <c r="G45" s="15">
        <v>22795888</v>
      </c>
      <c r="H45" s="16">
        <v>22</v>
      </c>
      <c r="I45" s="16">
        <f t="shared" si="1"/>
        <v>330</v>
      </c>
      <c r="J45" s="16">
        <v>154</v>
      </c>
      <c r="K45" s="16">
        <v>5</v>
      </c>
      <c r="L45" s="51"/>
    </row>
    <row r="46" ht="35" customHeight="1" spans="1:12">
      <c r="A46" s="11">
        <v>42</v>
      </c>
      <c r="B46" s="19"/>
      <c r="C46" s="20" t="s">
        <v>101</v>
      </c>
      <c r="D46" s="14" t="s">
        <v>18</v>
      </c>
      <c r="E46" s="21" t="s">
        <v>102</v>
      </c>
      <c r="F46" s="21" t="s">
        <v>102</v>
      </c>
      <c r="G46" s="22">
        <v>18959947777</v>
      </c>
      <c r="H46" s="23">
        <v>20</v>
      </c>
      <c r="I46" s="16">
        <f t="shared" si="1"/>
        <v>300</v>
      </c>
      <c r="J46" s="23">
        <v>174</v>
      </c>
      <c r="K46" s="32">
        <v>6</v>
      </c>
      <c r="L46" s="54"/>
    </row>
    <row r="47" ht="35" customHeight="1" spans="1:12">
      <c r="A47" s="11">
        <v>43</v>
      </c>
      <c r="B47" s="24" t="s">
        <v>103</v>
      </c>
      <c r="C47" s="25" t="s">
        <v>104</v>
      </c>
      <c r="D47" s="26" t="s">
        <v>18</v>
      </c>
      <c r="E47" s="27" t="s">
        <v>105</v>
      </c>
      <c r="F47" s="27" t="s">
        <v>106</v>
      </c>
      <c r="G47" s="28">
        <v>18900351678</v>
      </c>
      <c r="H47" s="29">
        <v>65</v>
      </c>
      <c r="I47" s="55">
        <f t="shared" si="1"/>
        <v>975</v>
      </c>
      <c r="J47" s="56">
        <v>412</v>
      </c>
      <c r="K47" s="57">
        <v>47</v>
      </c>
      <c r="L47" s="51"/>
    </row>
    <row r="48" ht="35" customHeight="1" spans="1:12">
      <c r="A48" s="11">
        <v>44</v>
      </c>
      <c r="B48" s="24"/>
      <c r="C48" s="25" t="s">
        <v>107</v>
      </c>
      <c r="D48" s="26" t="s">
        <v>108</v>
      </c>
      <c r="E48" s="27" t="s">
        <v>109</v>
      </c>
      <c r="F48" s="27" t="s">
        <v>109</v>
      </c>
      <c r="G48" s="28">
        <v>13067188999</v>
      </c>
      <c r="H48" s="29">
        <v>35</v>
      </c>
      <c r="I48" s="16">
        <f t="shared" si="1"/>
        <v>525</v>
      </c>
      <c r="J48" s="56">
        <v>172</v>
      </c>
      <c r="K48" s="57">
        <v>9</v>
      </c>
      <c r="L48" s="51"/>
    </row>
    <row r="49" ht="35" customHeight="1" spans="1:12">
      <c r="A49" s="11">
        <v>45</v>
      </c>
      <c r="B49" s="24"/>
      <c r="C49" s="30" t="s">
        <v>110</v>
      </c>
      <c r="D49" s="26" t="s">
        <v>108</v>
      </c>
      <c r="E49" s="27" t="s">
        <v>111</v>
      </c>
      <c r="F49" s="27" t="s">
        <v>111</v>
      </c>
      <c r="G49" s="28">
        <v>13905973022</v>
      </c>
      <c r="H49" s="29">
        <v>52</v>
      </c>
      <c r="I49" s="16">
        <f t="shared" si="1"/>
        <v>780</v>
      </c>
      <c r="J49" s="56">
        <v>329</v>
      </c>
      <c r="K49" s="57">
        <v>36</v>
      </c>
      <c r="L49" s="51"/>
    </row>
    <row r="50" ht="35" customHeight="1" spans="1:12">
      <c r="A50" s="11">
        <v>46</v>
      </c>
      <c r="B50" s="24"/>
      <c r="C50" s="25" t="s">
        <v>112</v>
      </c>
      <c r="D50" s="26" t="s">
        <v>108</v>
      </c>
      <c r="E50" s="27" t="s">
        <v>113</v>
      </c>
      <c r="F50" s="27" t="s">
        <v>113</v>
      </c>
      <c r="G50" s="28">
        <v>13860797218</v>
      </c>
      <c r="H50" s="31">
        <v>26</v>
      </c>
      <c r="I50" s="16">
        <f t="shared" si="1"/>
        <v>390</v>
      </c>
      <c r="J50" s="56">
        <v>153</v>
      </c>
      <c r="K50" s="57">
        <v>20</v>
      </c>
      <c r="L50" s="51"/>
    </row>
    <row r="51" ht="35" customHeight="1" spans="1:12">
      <c r="A51" s="11">
        <v>47</v>
      </c>
      <c r="B51" s="24"/>
      <c r="C51" s="25" t="s">
        <v>114</v>
      </c>
      <c r="D51" s="26" t="s">
        <v>115</v>
      </c>
      <c r="E51" s="32" t="s">
        <v>116</v>
      </c>
      <c r="F51" s="32" t="s">
        <v>116</v>
      </c>
      <c r="G51" s="33">
        <v>87063999</v>
      </c>
      <c r="H51" s="34">
        <v>28</v>
      </c>
      <c r="I51" s="16">
        <f t="shared" si="1"/>
        <v>420</v>
      </c>
      <c r="J51" s="58">
        <v>205</v>
      </c>
      <c r="K51" s="59">
        <v>8</v>
      </c>
      <c r="L51" s="51"/>
    </row>
    <row r="52" ht="35" customHeight="1" spans="1:12">
      <c r="A52" s="11">
        <v>48</v>
      </c>
      <c r="B52" s="35"/>
      <c r="C52" s="36" t="s">
        <v>117</v>
      </c>
      <c r="D52" s="26" t="s">
        <v>115</v>
      </c>
      <c r="E52" s="32" t="s">
        <v>118</v>
      </c>
      <c r="F52" s="32" t="s">
        <v>118</v>
      </c>
      <c r="G52" s="28">
        <v>18065252961</v>
      </c>
      <c r="H52" s="29">
        <v>20</v>
      </c>
      <c r="I52" s="16">
        <f t="shared" si="1"/>
        <v>300</v>
      </c>
      <c r="J52" s="56">
        <v>107</v>
      </c>
      <c r="K52" s="56">
        <v>9</v>
      </c>
      <c r="L52" s="53"/>
    </row>
    <row r="53" ht="35" customHeight="1" spans="1:12">
      <c r="A53" s="11">
        <v>49</v>
      </c>
      <c r="B53" s="37" t="s">
        <v>119</v>
      </c>
      <c r="C53" s="38" t="s">
        <v>120</v>
      </c>
      <c r="D53" s="39" t="s">
        <v>121</v>
      </c>
      <c r="E53" s="40" t="s">
        <v>122</v>
      </c>
      <c r="F53" s="40" t="s">
        <v>123</v>
      </c>
      <c r="G53" s="41" t="s">
        <v>124</v>
      </c>
      <c r="H53" s="26">
        <v>49</v>
      </c>
      <c r="I53" s="16">
        <f t="shared" ref="I53:I60" si="2">SUM(H53*15)</f>
        <v>735</v>
      </c>
      <c r="J53" s="60">
        <v>357</v>
      </c>
      <c r="K53" s="60">
        <v>50</v>
      </c>
      <c r="L53" s="51"/>
    </row>
    <row r="54" ht="35" customHeight="1" spans="1:12">
      <c r="A54" s="11">
        <v>50</v>
      </c>
      <c r="B54" s="37"/>
      <c r="C54" s="38" t="s">
        <v>125</v>
      </c>
      <c r="D54" s="39" t="s">
        <v>18</v>
      </c>
      <c r="E54" s="40" t="s">
        <v>126</v>
      </c>
      <c r="F54" s="40" t="s">
        <v>126</v>
      </c>
      <c r="G54" s="41" t="s">
        <v>127</v>
      </c>
      <c r="H54" s="26">
        <v>49</v>
      </c>
      <c r="I54" s="16">
        <f t="shared" si="2"/>
        <v>735</v>
      </c>
      <c r="J54" s="60">
        <v>520</v>
      </c>
      <c r="K54" s="60">
        <v>27</v>
      </c>
      <c r="L54" s="51"/>
    </row>
    <row r="55" ht="35" customHeight="1" spans="1:12">
      <c r="A55" s="11">
        <v>51</v>
      </c>
      <c r="B55" s="37"/>
      <c r="C55" s="38" t="s">
        <v>128</v>
      </c>
      <c r="D55" s="39" t="s">
        <v>18</v>
      </c>
      <c r="E55" s="40" t="s">
        <v>129</v>
      </c>
      <c r="F55" s="40" t="s">
        <v>129</v>
      </c>
      <c r="G55" s="41" t="s">
        <v>130</v>
      </c>
      <c r="H55" s="26">
        <v>48</v>
      </c>
      <c r="I55" s="16">
        <f t="shared" si="2"/>
        <v>720</v>
      </c>
      <c r="J55" s="60">
        <v>371</v>
      </c>
      <c r="K55" s="60">
        <v>40</v>
      </c>
      <c r="L55" s="51"/>
    </row>
    <row r="56" ht="35" customHeight="1" spans="1:12">
      <c r="A56" s="11">
        <v>52</v>
      </c>
      <c r="B56" s="37"/>
      <c r="C56" s="38" t="s">
        <v>131</v>
      </c>
      <c r="D56" s="39" t="s">
        <v>121</v>
      </c>
      <c r="E56" s="40" t="s">
        <v>132</v>
      </c>
      <c r="F56" s="40" t="s">
        <v>132</v>
      </c>
      <c r="G56" s="42">
        <v>15559589589</v>
      </c>
      <c r="H56" s="26">
        <v>34</v>
      </c>
      <c r="I56" s="16">
        <f t="shared" si="2"/>
        <v>510</v>
      </c>
      <c r="J56" s="60">
        <v>278</v>
      </c>
      <c r="K56" s="60">
        <v>14</v>
      </c>
      <c r="L56" s="51"/>
    </row>
    <row r="57" ht="35" customHeight="1" spans="1:12">
      <c r="A57" s="11">
        <v>53</v>
      </c>
      <c r="B57" s="37"/>
      <c r="C57" s="38" t="s">
        <v>133</v>
      </c>
      <c r="D57" s="39" t="s">
        <v>18</v>
      </c>
      <c r="E57" s="40" t="s">
        <v>134</v>
      </c>
      <c r="F57" s="40" t="s">
        <v>134</v>
      </c>
      <c r="G57" s="41" t="s">
        <v>135</v>
      </c>
      <c r="H57" s="38">
        <v>49</v>
      </c>
      <c r="I57" s="16">
        <f t="shared" si="2"/>
        <v>735</v>
      </c>
      <c r="J57" s="60">
        <v>523</v>
      </c>
      <c r="K57" s="60">
        <v>25</v>
      </c>
      <c r="L57" s="51"/>
    </row>
    <row r="58" ht="35" customHeight="1" spans="1:12">
      <c r="A58" s="11">
        <v>54</v>
      </c>
      <c r="B58" s="37"/>
      <c r="C58" s="38" t="s">
        <v>136</v>
      </c>
      <c r="D58" s="39" t="s">
        <v>18</v>
      </c>
      <c r="E58" s="40" t="s">
        <v>137</v>
      </c>
      <c r="F58" s="40" t="s">
        <v>137</v>
      </c>
      <c r="G58" s="41" t="s">
        <v>138</v>
      </c>
      <c r="H58" s="38">
        <v>40</v>
      </c>
      <c r="I58" s="16">
        <f t="shared" si="2"/>
        <v>600</v>
      </c>
      <c r="J58" s="60">
        <v>427</v>
      </c>
      <c r="K58" s="60">
        <v>32</v>
      </c>
      <c r="L58" s="51"/>
    </row>
    <row r="59" ht="35" customHeight="1" spans="1:12">
      <c r="A59" s="11">
        <v>55</v>
      </c>
      <c r="B59" s="37"/>
      <c r="C59" s="38" t="s">
        <v>139</v>
      </c>
      <c r="D59" s="39" t="s">
        <v>18</v>
      </c>
      <c r="E59" s="40" t="s">
        <v>140</v>
      </c>
      <c r="F59" s="40" t="s">
        <v>140</v>
      </c>
      <c r="G59" s="41" t="s">
        <v>141</v>
      </c>
      <c r="H59" s="38">
        <v>21</v>
      </c>
      <c r="I59" s="16">
        <f t="shared" si="2"/>
        <v>315</v>
      </c>
      <c r="J59" s="60">
        <v>544</v>
      </c>
      <c r="K59" s="60">
        <v>0</v>
      </c>
      <c r="L59" s="51"/>
    </row>
    <row r="60" ht="35" customHeight="1" spans="1:12">
      <c r="A60" s="11">
        <v>56</v>
      </c>
      <c r="B60" s="43" t="s">
        <v>142</v>
      </c>
      <c r="C60" s="44" t="s">
        <v>143</v>
      </c>
      <c r="D60" s="45" t="s">
        <v>18</v>
      </c>
      <c r="E60" s="46" t="s">
        <v>144</v>
      </c>
      <c r="F60" s="46" t="s">
        <v>145</v>
      </c>
      <c r="G60" s="47">
        <v>85612556</v>
      </c>
      <c r="H60" s="48">
        <v>49</v>
      </c>
      <c r="I60" s="32">
        <v>637</v>
      </c>
      <c r="J60" s="32">
        <v>380</v>
      </c>
      <c r="K60" s="32">
        <v>3</v>
      </c>
      <c r="L60" s="51"/>
    </row>
    <row r="61" ht="35" customHeight="1" spans="1:12">
      <c r="A61" s="11">
        <v>57</v>
      </c>
      <c r="B61" s="18"/>
      <c r="C61" s="44" t="s">
        <v>146</v>
      </c>
      <c r="D61" s="45" t="s">
        <v>18</v>
      </c>
      <c r="E61" s="46" t="s">
        <v>147</v>
      </c>
      <c r="F61" s="46" t="s">
        <v>147</v>
      </c>
      <c r="G61" s="47">
        <v>85235222</v>
      </c>
      <c r="H61" s="48">
        <v>24</v>
      </c>
      <c r="I61" s="32">
        <v>312</v>
      </c>
      <c r="J61" s="32">
        <v>170</v>
      </c>
      <c r="K61" s="32">
        <v>32</v>
      </c>
      <c r="L61" s="51"/>
    </row>
    <row r="62" ht="35" customHeight="1" spans="1:12">
      <c r="A62" s="11">
        <v>58</v>
      </c>
      <c r="B62" s="18"/>
      <c r="C62" s="44" t="s">
        <v>148</v>
      </c>
      <c r="D62" s="45" t="s">
        <v>18</v>
      </c>
      <c r="E62" s="46" t="s">
        <v>149</v>
      </c>
      <c r="F62" s="46" t="s">
        <v>149</v>
      </c>
      <c r="G62" s="47">
        <v>88080906</v>
      </c>
      <c r="H62" s="48">
        <v>24</v>
      </c>
      <c r="I62" s="32">
        <v>312</v>
      </c>
      <c r="J62" s="32">
        <v>169</v>
      </c>
      <c r="K62" s="32">
        <v>19</v>
      </c>
      <c r="L62" s="51"/>
    </row>
    <row r="63" ht="29" customHeight="1" spans="1:12">
      <c r="A63" s="11">
        <v>59</v>
      </c>
      <c r="B63" s="18"/>
      <c r="C63" s="44" t="s">
        <v>150</v>
      </c>
      <c r="D63" s="45" t="s">
        <v>18</v>
      </c>
      <c r="E63" s="46" t="s">
        <v>151</v>
      </c>
      <c r="F63" s="46" t="s">
        <v>151</v>
      </c>
      <c r="G63" s="47">
        <v>86765526</v>
      </c>
      <c r="H63" s="48">
        <v>59</v>
      </c>
      <c r="I63" s="32">
        <v>767</v>
      </c>
      <c r="J63" s="32">
        <v>554</v>
      </c>
      <c r="K63" s="32">
        <v>20</v>
      </c>
      <c r="L63" s="51"/>
    </row>
    <row r="64" ht="35" customHeight="1" spans="1:12">
      <c r="A64" s="11">
        <v>60</v>
      </c>
      <c r="B64" s="18"/>
      <c r="C64" s="44" t="s">
        <v>152</v>
      </c>
      <c r="D64" s="45" t="s">
        <v>18</v>
      </c>
      <c r="E64" s="46" t="s">
        <v>153</v>
      </c>
      <c r="F64" s="46" t="s">
        <v>153</v>
      </c>
      <c r="G64" s="47">
        <v>26557119</v>
      </c>
      <c r="H64" s="48">
        <v>75</v>
      </c>
      <c r="I64" s="32">
        <v>975</v>
      </c>
      <c r="J64" s="32">
        <v>333</v>
      </c>
      <c r="K64" s="32">
        <v>41</v>
      </c>
      <c r="L64" s="51"/>
    </row>
    <row r="65" ht="57" customHeight="1" spans="1:12">
      <c r="A65" s="11">
        <v>61</v>
      </c>
      <c r="B65" s="18"/>
      <c r="C65" s="44" t="s">
        <v>154</v>
      </c>
      <c r="D65" s="45" t="s">
        <v>155</v>
      </c>
      <c r="E65" s="46" t="s">
        <v>156</v>
      </c>
      <c r="F65" s="46" t="s">
        <v>157</v>
      </c>
      <c r="G65" s="47">
        <v>86765322</v>
      </c>
      <c r="H65" s="48">
        <v>98</v>
      </c>
      <c r="I65" s="32">
        <v>1274</v>
      </c>
      <c r="J65" s="32">
        <v>953</v>
      </c>
      <c r="K65" s="32">
        <v>120</v>
      </c>
      <c r="L65" s="51"/>
    </row>
    <row r="66" ht="43" customHeight="1" spans="1:12">
      <c r="A66" s="11">
        <v>62</v>
      </c>
      <c r="B66" s="18"/>
      <c r="C66" s="44" t="s">
        <v>158</v>
      </c>
      <c r="D66" s="45" t="s">
        <v>18</v>
      </c>
      <c r="E66" s="46" t="s">
        <v>159</v>
      </c>
      <c r="F66" s="46" t="s">
        <v>160</v>
      </c>
      <c r="G66" s="47">
        <v>85859885</v>
      </c>
      <c r="H66" s="48">
        <v>60</v>
      </c>
      <c r="I66" s="32">
        <v>754</v>
      </c>
      <c r="J66" s="32">
        <v>423</v>
      </c>
      <c r="K66" s="32">
        <v>71</v>
      </c>
      <c r="L66" s="51"/>
    </row>
    <row r="67" ht="35" customHeight="1" spans="1:12">
      <c r="A67" s="11">
        <v>63</v>
      </c>
      <c r="B67" s="18"/>
      <c r="C67" s="44" t="s">
        <v>161</v>
      </c>
      <c r="D67" s="45" t="s">
        <v>18</v>
      </c>
      <c r="E67" s="46" t="s">
        <v>162</v>
      </c>
      <c r="F67" s="46" t="s">
        <v>162</v>
      </c>
      <c r="G67" s="47">
        <v>82006985</v>
      </c>
      <c r="H67" s="48">
        <v>55</v>
      </c>
      <c r="I67" s="32">
        <v>715</v>
      </c>
      <c r="J67" s="32">
        <v>627</v>
      </c>
      <c r="K67" s="32">
        <v>55</v>
      </c>
      <c r="L67" s="51"/>
    </row>
    <row r="68" ht="60" customHeight="1" spans="1:12">
      <c r="A68" s="11">
        <v>64</v>
      </c>
      <c r="B68" s="18"/>
      <c r="C68" s="44" t="s">
        <v>163</v>
      </c>
      <c r="D68" s="45" t="s">
        <v>18</v>
      </c>
      <c r="E68" s="46" t="s">
        <v>164</v>
      </c>
      <c r="F68" s="46" t="s">
        <v>165</v>
      </c>
      <c r="G68" s="47">
        <v>22545008</v>
      </c>
      <c r="H68" s="48">
        <v>80</v>
      </c>
      <c r="I68" s="32">
        <v>1040</v>
      </c>
      <c r="J68" s="32">
        <v>1450</v>
      </c>
      <c r="K68" s="32">
        <v>14</v>
      </c>
      <c r="L68" s="51"/>
    </row>
    <row r="69" ht="35" customHeight="1" spans="1:12">
      <c r="A69" s="11">
        <v>65</v>
      </c>
      <c r="B69" s="18"/>
      <c r="C69" s="44" t="s">
        <v>166</v>
      </c>
      <c r="D69" s="45" t="s">
        <v>18</v>
      </c>
      <c r="E69" s="46" t="s">
        <v>167</v>
      </c>
      <c r="F69" s="46" t="s">
        <v>167</v>
      </c>
      <c r="G69" s="47">
        <v>88162123</v>
      </c>
      <c r="H69" s="48">
        <v>36</v>
      </c>
      <c r="I69" s="32">
        <v>468</v>
      </c>
      <c r="J69" s="32">
        <v>347</v>
      </c>
      <c r="K69" s="32">
        <v>70</v>
      </c>
      <c r="L69" s="51"/>
    </row>
    <row r="70" ht="31" customHeight="1" spans="1:12">
      <c r="A70" s="11">
        <v>66</v>
      </c>
      <c r="B70" s="18"/>
      <c r="C70" s="44" t="s">
        <v>168</v>
      </c>
      <c r="D70" s="45" t="s">
        <v>18</v>
      </c>
      <c r="E70" s="46" t="s">
        <v>169</v>
      </c>
      <c r="F70" s="46" t="s">
        <v>169</v>
      </c>
      <c r="G70" s="47">
        <v>85666166</v>
      </c>
      <c r="H70" s="48">
        <v>88</v>
      </c>
      <c r="I70" s="32">
        <v>1144</v>
      </c>
      <c r="J70" s="32">
        <v>548</v>
      </c>
      <c r="K70" s="32">
        <v>58</v>
      </c>
      <c r="L70" s="51"/>
    </row>
    <row r="71" ht="42" customHeight="1" spans="1:12">
      <c r="A71" s="11">
        <v>67</v>
      </c>
      <c r="B71" s="18" t="s">
        <v>142</v>
      </c>
      <c r="C71" s="44" t="s">
        <v>170</v>
      </c>
      <c r="D71" s="45" t="s">
        <v>18</v>
      </c>
      <c r="E71" s="46" t="s">
        <v>171</v>
      </c>
      <c r="F71" s="46" t="s">
        <v>172</v>
      </c>
      <c r="G71" s="47">
        <v>856753026</v>
      </c>
      <c r="H71" s="48">
        <v>92</v>
      </c>
      <c r="I71" s="32">
        <v>1196</v>
      </c>
      <c r="J71" s="32">
        <v>572</v>
      </c>
      <c r="K71" s="32">
        <v>45</v>
      </c>
      <c r="L71" s="51"/>
    </row>
    <row r="72" ht="35" customHeight="1" spans="1:12">
      <c r="A72" s="11">
        <v>68</v>
      </c>
      <c r="B72" s="18"/>
      <c r="C72" s="44" t="s">
        <v>173</v>
      </c>
      <c r="D72" s="45" t="s">
        <v>18</v>
      </c>
      <c r="E72" s="46" t="s">
        <v>151</v>
      </c>
      <c r="F72" s="46" t="s">
        <v>151</v>
      </c>
      <c r="G72" s="47">
        <v>83063211</v>
      </c>
      <c r="H72" s="48">
        <v>55</v>
      </c>
      <c r="I72" s="32">
        <v>715</v>
      </c>
      <c r="J72" s="32">
        <v>676</v>
      </c>
      <c r="K72" s="32">
        <v>71</v>
      </c>
      <c r="L72" s="51"/>
    </row>
    <row r="73" ht="35" customHeight="1" spans="1:12">
      <c r="A73" s="11">
        <v>69</v>
      </c>
      <c r="B73" s="18"/>
      <c r="C73" s="44" t="s">
        <v>174</v>
      </c>
      <c r="D73" s="45" t="s">
        <v>18</v>
      </c>
      <c r="E73" s="46" t="s">
        <v>175</v>
      </c>
      <c r="F73" s="46" t="s">
        <v>175</v>
      </c>
      <c r="G73" s="47">
        <v>85371668</v>
      </c>
      <c r="H73" s="48">
        <v>33</v>
      </c>
      <c r="I73" s="32">
        <v>429</v>
      </c>
      <c r="J73" s="32">
        <v>131</v>
      </c>
      <c r="K73" s="32">
        <v>22</v>
      </c>
      <c r="L73" s="51"/>
    </row>
    <row r="74" ht="35" customHeight="1" spans="1:12">
      <c r="A74" s="11">
        <v>70</v>
      </c>
      <c r="B74" s="18"/>
      <c r="C74" s="44" t="s">
        <v>176</v>
      </c>
      <c r="D74" s="45" t="s">
        <v>18</v>
      </c>
      <c r="E74" s="46" t="s">
        <v>177</v>
      </c>
      <c r="F74" s="46" t="s">
        <v>178</v>
      </c>
      <c r="G74" s="47">
        <v>82028208</v>
      </c>
      <c r="H74" s="48">
        <v>20</v>
      </c>
      <c r="I74" s="32">
        <v>260</v>
      </c>
      <c r="J74" s="32">
        <v>209</v>
      </c>
      <c r="K74" s="32">
        <v>153</v>
      </c>
      <c r="L74" s="51"/>
    </row>
    <row r="75" ht="35" customHeight="1" spans="1:12">
      <c r="A75" s="11">
        <v>71</v>
      </c>
      <c r="B75" s="18"/>
      <c r="C75" s="44" t="s">
        <v>179</v>
      </c>
      <c r="D75" s="45" t="s">
        <v>18</v>
      </c>
      <c r="E75" s="46" t="s">
        <v>180</v>
      </c>
      <c r="F75" s="46" t="s">
        <v>180</v>
      </c>
      <c r="G75" s="47">
        <v>85358800</v>
      </c>
      <c r="H75" s="48">
        <v>47</v>
      </c>
      <c r="I75" s="32">
        <v>611</v>
      </c>
      <c r="J75" s="32">
        <v>316</v>
      </c>
      <c r="K75" s="32">
        <v>51</v>
      </c>
      <c r="L75" s="51"/>
    </row>
    <row r="76" ht="35" customHeight="1" spans="1:12">
      <c r="A76" s="11">
        <v>72</v>
      </c>
      <c r="B76" s="18"/>
      <c r="C76" s="44" t="s">
        <v>181</v>
      </c>
      <c r="D76" s="45" t="s">
        <v>18</v>
      </c>
      <c r="E76" s="46" t="s">
        <v>182</v>
      </c>
      <c r="F76" s="46" t="s">
        <v>182</v>
      </c>
      <c r="G76" s="47">
        <v>22669669</v>
      </c>
      <c r="H76" s="48">
        <v>39</v>
      </c>
      <c r="I76" s="32">
        <v>507</v>
      </c>
      <c r="J76" s="32">
        <v>165</v>
      </c>
      <c r="K76" s="32">
        <v>9</v>
      </c>
      <c r="L76" s="51"/>
    </row>
    <row r="77" ht="35" customHeight="1" spans="1:12">
      <c r="A77" s="11">
        <v>73</v>
      </c>
      <c r="B77" s="18"/>
      <c r="C77" s="44" t="s">
        <v>183</v>
      </c>
      <c r="D77" s="45" t="s">
        <v>18</v>
      </c>
      <c r="E77" s="46" t="s">
        <v>184</v>
      </c>
      <c r="F77" s="46" t="s">
        <v>184</v>
      </c>
      <c r="G77" s="47">
        <v>85757576</v>
      </c>
      <c r="H77" s="48">
        <v>22</v>
      </c>
      <c r="I77" s="32">
        <v>286</v>
      </c>
      <c r="J77" s="32">
        <v>157</v>
      </c>
      <c r="K77" s="32">
        <v>34</v>
      </c>
      <c r="L77" s="51"/>
    </row>
    <row r="78" ht="44" customHeight="1" spans="1:12">
      <c r="A78" s="11">
        <v>74</v>
      </c>
      <c r="B78" s="18"/>
      <c r="C78" s="44" t="s">
        <v>185</v>
      </c>
      <c r="D78" s="45" t="s">
        <v>18</v>
      </c>
      <c r="E78" s="46" t="s">
        <v>186</v>
      </c>
      <c r="F78" s="46" t="s">
        <v>186</v>
      </c>
      <c r="G78" s="47">
        <v>82680333</v>
      </c>
      <c r="H78" s="48">
        <v>34</v>
      </c>
      <c r="I78" s="32">
        <v>442</v>
      </c>
      <c r="J78" s="32">
        <v>228</v>
      </c>
      <c r="K78" s="32">
        <v>16</v>
      </c>
      <c r="L78" s="51"/>
    </row>
    <row r="79" ht="35" customHeight="1" spans="1:12">
      <c r="A79" s="11">
        <v>75</v>
      </c>
      <c r="B79" s="18"/>
      <c r="C79" s="44" t="s">
        <v>187</v>
      </c>
      <c r="D79" s="45" t="s">
        <v>18</v>
      </c>
      <c r="E79" s="46" t="s">
        <v>188</v>
      </c>
      <c r="F79" s="46" t="s">
        <v>189</v>
      </c>
      <c r="G79" s="47">
        <v>85995777</v>
      </c>
      <c r="H79" s="48">
        <v>20</v>
      </c>
      <c r="I79" s="32">
        <v>260</v>
      </c>
      <c r="J79" s="32">
        <v>174</v>
      </c>
      <c r="K79" s="32">
        <v>23</v>
      </c>
      <c r="L79" s="51"/>
    </row>
    <row r="80" ht="35" customHeight="1" spans="1:12">
      <c r="A80" s="11">
        <v>76</v>
      </c>
      <c r="B80" s="18"/>
      <c r="C80" s="44" t="s">
        <v>190</v>
      </c>
      <c r="D80" s="45" t="s">
        <v>18</v>
      </c>
      <c r="E80" s="46" t="s">
        <v>191</v>
      </c>
      <c r="F80" s="46" t="s">
        <v>191</v>
      </c>
      <c r="G80" s="47">
        <v>13808517856</v>
      </c>
      <c r="H80" s="48">
        <v>39</v>
      </c>
      <c r="I80" s="32">
        <v>507</v>
      </c>
      <c r="J80" s="32">
        <v>330</v>
      </c>
      <c r="K80" s="32">
        <v>122</v>
      </c>
      <c r="L80" s="51"/>
    </row>
    <row r="81" ht="35" customHeight="1" spans="1:12">
      <c r="A81" s="11">
        <v>77</v>
      </c>
      <c r="B81" s="18"/>
      <c r="C81" s="61" t="s">
        <v>192</v>
      </c>
      <c r="D81" s="62" t="s">
        <v>193</v>
      </c>
      <c r="E81" s="63" t="s">
        <v>194</v>
      </c>
      <c r="F81" s="63" t="s">
        <v>194</v>
      </c>
      <c r="G81" s="64">
        <v>18960227878</v>
      </c>
      <c r="H81" s="65">
        <v>23</v>
      </c>
      <c r="I81" s="32">
        <v>299</v>
      </c>
      <c r="J81" s="94">
        <v>104</v>
      </c>
      <c r="K81" s="94">
        <v>18</v>
      </c>
      <c r="L81" s="51"/>
    </row>
    <row r="82" ht="35" customHeight="1" spans="1:12">
      <c r="A82" s="11">
        <v>78</v>
      </c>
      <c r="B82" s="18"/>
      <c r="C82" s="61" t="s">
        <v>195</v>
      </c>
      <c r="D82" s="62" t="s">
        <v>193</v>
      </c>
      <c r="E82" s="63" t="s">
        <v>196</v>
      </c>
      <c r="F82" s="63" t="s">
        <v>196</v>
      </c>
      <c r="G82" s="64">
        <v>13788857084</v>
      </c>
      <c r="H82" s="65">
        <v>21</v>
      </c>
      <c r="I82" s="32">
        <v>273</v>
      </c>
      <c r="J82" s="94">
        <v>524</v>
      </c>
      <c r="K82" s="94">
        <v>62</v>
      </c>
      <c r="L82" s="51"/>
    </row>
    <row r="83" ht="35" customHeight="1" spans="1:12">
      <c r="A83" s="11">
        <v>79</v>
      </c>
      <c r="B83" s="18"/>
      <c r="C83" s="61" t="s">
        <v>197</v>
      </c>
      <c r="D83" s="62" t="s">
        <v>193</v>
      </c>
      <c r="E83" s="63" t="s">
        <v>198</v>
      </c>
      <c r="F83" s="63" t="s">
        <v>198</v>
      </c>
      <c r="G83" s="64">
        <v>18960390666</v>
      </c>
      <c r="H83" s="65">
        <v>20</v>
      </c>
      <c r="I83" s="32">
        <v>260</v>
      </c>
      <c r="J83" s="94">
        <v>108</v>
      </c>
      <c r="K83" s="94">
        <v>20</v>
      </c>
      <c r="L83" s="95"/>
    </row>
    <row r="84" ht="35" customHeight="1" spans="1:12">
      <c r="A84" s="11">
        <v>80</v>
      </c>
      <c r="B84" s="18"/>
      <c r="C84" s="61" t="s">
        <v>199</v>
      </c>
      <c r="D84" s="62" t="s">
        <v>193</v>
      </c>
      <c r="E84" s="63" t="s">
        <v>200</v>
      </c>
      <c r="F84" s="63" t="s">
        <v>200</v>
      </c>
      <c r="G84" s="64">
        <v>15906025353</v>
      </c>
      <c r="H84" s="65">
        <v>20</v>
      </c>
      <c r="I84" s="32">
        <v>260</v>
      </c>
      <c r="J84" s="94">
        <v>320</v>
      </c>
      <c r="K84" s="94">
        <v>1</v>
      </c>
      <c r="L84" s="95"/>
    </row>
    <row r="85" ht="35" customHeight="1" spans="1:12">
      <c r="A85" s="11">
        <v>81</v>
      </c>
      <c r="B85" s="18"/>
      <c r="C85" s="61" t="s">
        <v>201</v>
      </c>
      <c r="D85" s="62" t="s">
        <v>193</v>
      </c>
      <c r="E85" s="63" t="s">
        <v>202</v>
      </c>
      <c r="F85" s="63" t="s">
        <v>202</v>
      </c>
      <c r="G85" s="64">
        <v>13163911333</v>
      </c>
      <c r="H85" s="65">
        <v>20</v>
      </c>
      <c r="I85" s="32">
        <v>338</v>
      </c>
      <c r="J85" s="94">
        <v>206</v>
      </c>
      <c r="K85" s="94">
        <v>13</v>
      </c>
      <c r="L85" s="95"/>
    </row>
    <row r="86" ht="48" customHeight="1" spans="1:12">
      <c r="A86" s="11">
        <v>82</v>
      </c>
      <c r="B86" s="18"/>
      <c r="C86" s="61" t="s">
        <v>203</v>
      </c>
      <c r="D86" s="62" t="s">
        <v>193</v>
      </c>
      <c r="E86" s="63" t="s">
        <v>204</v>
      </c>
      <c r="F86" s="63" t="s">
        <v>204</v>
      </c>
      <c r="G86" s="64">
        <v>88322333</v>
      </c>
      <c r="H86" s="65">
        <v>30</v>
      </c>
      <c r="I86" s="94">
        <v>390</v>
      </c>
      <c r="J86" s="94">
        <v>274</v>
      </c>
      <c r="K86" s="94">
        <v>27</v>
      </c>
      <c r="L86" s="95"/>
    </row>
    <row r="87" ht="48" customHeight="1" spans="1:12">
      <c r="A87" s="11">
        <v>83</v>
      </c>
      <c r="B87" s="18"/>
      <c r="C87" s="61" t="s">
        <v>205</v>
      </c>
      <c r="D87" s="62" t="s">
        <v>193</v>
      </c>
      <c r="E87" s="63" t="s">
        <v>206</v>
      </c>
      <c r="F87" s="63" t="s">
        <v>206</v>
      </c>
      <c r="G87" s="64">
        <v>82006611</v>
      </c>
      <c r="H87" s="65">
        <v>21</v>
      </c>
      <c r="I87" s="94">
        <v>273</v>
      </c>
      <c r="J87" s="94">
        <v>236</v>
      </c>
      <c r="K87" s="94">
        <v>42</v>
      </c>
      <c r="L87" s="95"/>
    </row>
    <row r="88" ht="54" customHeight="1" spans="1:12">
      <c r="A88" s="11">
        <v>84</v>
      </c>
      <c r="B88" s="18"/>
      <c r="C88" s="61" t="s">
        <v>207</v>
      </c>
      <c r="D88" s="62" t="s">
        <v>193</v>
      </c>
      <c r="E88" s="63" t="s">
        <v>208</v>
      </c>
      <c r="F88" s="63" t="s">
        <v>208</v>
      </c>
      <c r="G88" s="64">
        <v>17750511118</v>
      </c>
      <c r="H88" s="65">
        <v>20</v>
      </c>
      <c r="I88" s="94">
        <v>260</v>
      </c>
      <c r="J88" s="94">
        <v>200</v>
      </c>
      <c r="K88" s="94">
        <v>118</v>
      </c>
      <c r="L88" s="95"/>
    </row>
    <row r="89" ht="68" customHeight="1" spans="1:12">
      <c r="A89" s="11">
        <v>85</v>
      </c>
      <c r="B89" s="18"/>
      <c r="C89" s="61" t="s">
        <v>209</v>
      </c>
      <c r="D89" s="62" t="s">
        <v>193</v>
      </c>
      <c r="E89" s="63" t="s">
        <v>210</v>
      </c>
      <c r="F89" s="63" t="s">
        <v>210</v>
      </c>
      <c r="G89" s="64">
        <v>18350111998</v>
      </c>
      <c r="H89" s="65">
        <v>27</v>
      </c>
      <c r="I89" s="94">
        <v>377</v>
      </c>
      <c r="J89" s="94">
        <v>353</v>
      </c>
      <c r="K89" s="94">
        <v>61</v>
      </c>
      <c r="L89" s="95"/>
    </row>
    <row r="90" ht="68" customHeight="1" spans="1:12">
      <c r="A90" s="11">
        <v>86</v>
      </c>
      <c r="B90" s="18"/>
      <c r="C90" s="61" t="s">
        <v>211</v>
      </c>
      <c r="D90" s="62" t="s">
        <v>193</v>
      </c>
      <c r="E90" s="63" t="s">
        <v>212</v>
      </c>
      <c r="F90" s="63" t="s">
        <v>212</v>
      </c>
      <c r="G90" s="64">
        <v>85022877</v>
      </c>
      <c r="H90" s="65">
        <v>20</v>
      </c>
      <c r="I90" s="94">
        <v>338</v>
      </c>
      <c r="J90" s="94">
        <v>213</v>
      </c>
      <c r="K90" s="94">
        <v>35</v>
      </c>
      <c r="L90" s="95"/>
    </row>
    <row r="91" ht="68" customHeight="1" spans="1:12">
      <c r="A91" s="11">
        <v>87</v>
      </c>
      <c r="B91" s="18"/>
      <c r="C91" s="61" t="s">
        <v>213</v>
      </c>
      <c r="D91" s="62" t="s">
        <v>193</v>
      </c>
      <c r="E91" s="63" t="s">
        <v>214</v>
      </c>
      <c r="F91" s="63" t="s">
        <v>214</v>
      </c>
      <c r="G91" s="64">
        <v>13788857084</v>
      </c>
      <c r="H91" s="65">
        <v>21</v>
      </c>
      <c r="I91" s="94">
        <v>273</v>
      </c>
      <c r="J91" s="94">
        <v>279</v>
      </c>
      <c r="K91" s="94">
        <v>18</v>
      </c>
      <c r="L91" s="95"/>
    </row>
    <row r="92" ht="68" customHeight="1" spans="1:12">
      <c r="A92" s="11">
        <v>88</v>
      </c>
      <c r="B92" s="18"/>
      <c r="C92" s="66" t="s">
        <v>215</v>
      </c>
      <c r="D92" s="67" t="s">
        <v>193</v>
      </c>
      <c r="E92" s="68" t="s">
        <v>216</v>
      </c>
      <c r="F92" s="68" t="s">
        <v>216</v>
      </c>
      <c r="G92" s="67">
        <v>15959388556</v>
      </c>
      <c r="H92" s="69">
        <v>20</v>
      </c>
      <c r="I92" s="94">
        <v>260</v>
      </c>
      <c r="J92" s="94">
        <v>202</v>
      </c>
      <c r="K92" s="94">
        <v>0</v>
      </c>
      <c r="L92" s="95"/>
    </row>
    <row r="93" ht="35" customHeight="1" spans="1:12">
      <c r="A93" s="11">
        <v>89</v>
      </c>
      <c r="B93" s="70" t="s">
        <v>217</v>
      </c>
      <c r="C93" s="71" t="s">
        <v>218</v>
      </c>
      <c r="D93" s="27" t="s">
        <v>219</v>
      </c>
      <c r="E93" s="72" t="s">
        <v>220</v>
      </c>
      <c r="F93" s="72" t="s">
        <v>221</v>
      </c>
      <c r="G93" s="73">
        <v>83022929</v>
      </c>
      <c r="H93" s="74">
        <v>58</v>
      </c>
      <c r="I93" s="16">
        <f t="shared" ref="I93:I104" si="3">SUM(H93*15)</f>
        <v>870</v>
      </c>
      <c r="J93" s="74">
        <v>1034</v>
      </c>
      <c r="K93" s="74">
        <v>1</v>
      </c>
      <c r="L93" s="51"/>
    </row>
    <row r="94" ht="69" customHeight="1" spans="1:12">
      <c r="A94" s="11">
        <v>90</v>
      </c>
      <c r="B94" s="70"/>
      <c r="C94" s="71" t="s">
        <v>222</v>
      </c>
      <c r="D94" s="27" t="s">
        <v>219</v>
      </c>
      <c r="E94" s="72" t="s">
        <v>223</v>
      </c>
      <c r="F94" s="72" t="s">
        <v>224</v>
      </c>
      <c r="G94" s="73">
        <v>83097722</v>
      </c>
      <c r="H94" s="74">
        <v>105</v>
      </c>
      <c r="I94" s="16">
        <f t="shared" si="3"/>
        <v>1575</v>
      </c>
      <c r="J94" s="74">
        <v>2618</v>
      </c>
      <c r="K94" s="74">
        <v>32</v>
      </c>
      <c r="L94" s="51"/>
    </row>
    <row r="95" ht="35" customHeight="1" spans="1:12">
      <c r="A95" s="11">
        <v>91</v>
      </c>
      <c r="B95" s="70"/>
      <c r="C95" s="75" t="s">
        <v>225</v>
      </c>
      <c r="D95" s="27" t="s">
        <v>219</v>
      </c>
      <c r="E95" s="72" t="s">
        <v>226</v>
      </c>
      <c r="F95" s="72" t="s">
        <v>227</v>
      </c>
      <c r="G95" s="73">
        <v>88485567</v>
      </c>
      <c r="H95" s="74">
        <v>72</v>
      </c>
      <c r="I95" s="16">
        <f t="shared" si="3"/>
        <v>1080</v>
      </c>
      <c r="J95" s="74">
        <v>1361</v>
      </c>
      <c r="K95" s="74">
        <v>53</v>
      </c>
      <c r="L95" s="51"/>
    </row>
    <row r="96" ht="35" customHeight="1" spans="1:12">
      <c r="A96" s="11">
        <v>92</v>
      </c>
      <c r="B96" s="70"/>
      <c r="C96" s="75" t="s">
        <v>228</v>
      </c>
      <c r="D96" s="27" t="s">
        <v>219</v>
      </c>
      <c r="E96" s="72" t="s">
        <v>229</v>
      </c>
      <c r="F96" s="72" t="s">
        <v>229</v>
      </c>
      <c r="G96" s="73">
        <v>88352288</v>
      </c>
      <c r="H96" s="74">
        <v>42</v>
      </c>
      <c r="I96" s="16">
        <f t="shared" si="3"/>
        <v>630</v>
      </c>
      <c r="J96" s="74">
        <v>382</v>
      </c>
      <c r="K96" s="74">
        <v>0</v>
      </c>
      <c r="L96" s="51"/>
    </row>
    <row r="97" ht="35" customHeight="1" spans="1:12">
      <c r="A97" s="11">
        <v>93</v>
      </c>
      <c r="B97" s="70"/>
      <c r="C97" s="71" t="s">
        <v>230</v>
      </c>
      <c r="D97" s="27" t="s">
        <v>219</v>
      </c>
      <c r="E97" s="72" t="s">
        <v>231</v>
      </c>
      <c r="F97" s="72" t="s">
        <v>232</v>
      </c>
      <c r="G97" s="73">
        <v>88863139</v>
      </c>
      <c r="H97" s="74">
        <v>50</v>
      </c>
      <c r="I97" s="16">
        <f t="shared" si="3"/>
        <v>750</v>
      </c>
      <c r="J97" s="74">
        <v>1152</v>
      </c>
      <c r="K97" s="74">
        <v>37</v>
      </c>
      <c r="L97" s="51"/>
    </row>
    <row r="98" ht="35" customHeight="1" spans="1:12">
      <c r="A98" s="11">
        <v>94</v>
      </c>
      <c r="B98" s="70"/>
      <c r="C98" s="76" t="s">
        <v>233</v>
      </c>
      <c r="D98" s="27" t="s">
        <v>219</v>
      </c>
      <c r="E98" s="77" t="s">
        <v>234</v>
      </c>
      <c r="F98" s="77" t="s">
        <v>234</v>
      </c>
      <c r="G98" s="78">
        <v>83890666</v>
      </c>
      <c r="H98" s="79">
        <v>93</v>
      </c>
      <c r="I98" s="16">
        <f t="shared" si="3"/>
        <v>1395</v>
      </c>
      <c r="J98" s="79">
        <v>1932</v>
      </c>
      <c r="K98" s="79">
        <v>94</v>
      </c>
      <c r="L98" s="51"/>
    </row>
    <row r="99" ht="38" customHeight="1" spans="1:12">
      <c r="A99" s="11">
        <v>95</v>
      </c>
      <c r="B99" s="70"/>
      <c r="C99" s="75" t="s">
        <v>235</v>
      </c>
      <c r="D99" s="27" t="s">
        <v>219</v>
      </c>
      <c r="E99" s="72" t="s">
        <v>236</v>
      </c>
      <c r="F99" s="72" t="s">
        <v>237</v>
      </c>
      <c r="G99" s="73">
        <v>88916998</v>
      </c>
      <c r="H99" s="74">
        <v>53</v>
      </c>
      <c r="I99" s="16">
        <f t="shared" si="3"/>
        <v>795</v>
      </c>
      <c r="J99" s="74">
        <v>1041</v>
      </c>
      <c r="K99" s="74">
        <v>21</v>
      </c>
      <c r="L99" s="51"/>
    </row>
    <row r="100" ht="35" customHeight="1" spans="1:12">
      <c r="A100" s="11">
        <v>96</v>
      </c>
      <c r="B100" s="70"/>
      <c r="C100" s="76" t="s">
        <v>238</v>
      </c>
      <c r="D100" s="27" t="s">
        <v>219</v>
      </c>
      <c r="E100" s="80" t="s">
        <v>239</v>
      </c>
      <c r="F100" s="80" t="s">
        <v>239</v>
      </c>
      <c r="G100" s="81">
        <v>18805955529</v>
      </c>
      <c r="H100" s="74">
        <v>28</v>
      </c>
      <c r="I100" s="16">
        <f t="shared" si="3"/>
        <v>420</v>
      </c>
      <c r="J100" s="74">
        <v>361</v>
      </c>
      <c r="K100" s="74">
        <v>26</v>
      </c>
      <c r="L100" s="51"/>
    </row>
    <row r="101" ht="35" customHeight="1" spans="1:12">
      <c r="A101" s="11">
        <v>97</v>
      </c>
      <c r="B101" s="70"/>
      <c r="C101" s="76" t="s">
        <v>240</v>
      </c>
      <c r="D101" s="27" t="s">
        <v>219</v>
      </c>
      <c r="E101" s="82" t="s">
        <v>241</v>
      </c>
      <c r="F101" s="80" t="s">
        <v>242</v>
      </c>
      <c r="G101" s="81">
        <v>88572111</v>
      </c>
      <c r="H101" s="74">
        <v>57</v>
      </c>
      <c r="I101" s="16">
        <f t="shared" si="3"/>
        <v>855</v>
      </c>
      <c r="J101" s="74">
        <v>1115</v>
      </c>
      <c r="K101" s="74">
        <v>32</v>
      </c>
      <c r="L101" s="51"/>
    </row>
    <row r="102" ht="35" customHeight="1" spans="1:12">
      <c r="A102" s="11">
        <v>98</v>
      </c>
      <c r="B102" s="70"/>
      <c r="C102" s="83" t="s">
        <v>243</v>
      </c>
      <c r="D102" s="27" t="s">
        <v>219</v>
      </c>
      <c r="E102" s="82" t="s">
        <v>244</v>
      </c>
      <c r="F102" s="82" t="s">
        <v>245</v>
      </c>
      <c r="G102" s="84">
        <v>88965566</v>
      </c>
      <c r="H102" s="74">
        <v>56</v>
      </c>
      <c r="I102" s="16">
        <f t="shared" si="3"/>
        <v>840</v>
      </c>
      <c r="J102" s="74">
        <v>1002</v>
      </c>
      <c r="K102" s="74">
        <v>47</v>
      </c>
      <c r="L102" s="51"/>
    </row>
    <row r="103" ht="35" customHeight="1" spans="1:12">
      <c r="A103" s="11">
        <v>99</v>
      </c>
      <c r="B103" s="70"/>
      <c r="C103" s="83" t="s">
        <v>246</v>
      </c>
      <c r="D103" s="27" t="s">
        <v>219</v>
      </c>
      <c r="E103" s="85" t="s">
        <v>247</v>
      </c>
      <c r="F103" s="85" t="s">
        <v>247</v>
      </c>
      <c r="G103" s="86">
        <v>15880887278</v>
      </c>
      <c r="H103" s="74">
        <v>20</v>
      </c>
      <c r="I103" s="16">
        <f t="shared" si="3"/>
        <v>300</v>
      </c>
      <c r="J103" s="74">
        <v>290</v>
      </c>
      <c r="K103" s="74">
        <v>4</v>
      </c>
      <c r="L103" s="51"/>
    </row>
    <row r="104" ht="35" customHeight="1" spans="1:12">
      <c r="A104" s="11">
        <v>100</v>
      </c>
      <c r="B104" s="70"/>
      <c r="C104" s="87" t="s">
        <v>248</v>
      </c>
      <c r="D104" s="88" t="s">
        <v>219</v>
      </c>
      <c r="E104" s="80" t="s">
        <v>249</v>
      </c>
      <c r="F104" s="80" t="s">
        <v>250</v>
      </c>
      <c r="G104" s="89">
        <v>15906004343</v>
      </c>
      <c r="H104" s="74">
        <v>20</v>
      </c>
      <c r="I104" s="16">
        <f t="shared" si="3"/>
        <v>300</v>
      </c>
      <c r="J104" s="74">
        <v>316</v>
      </c>
      <c r="K104" s="74">
        <v>14</v>
      </c>
      <c r="L104" s="51"/>
    </row>
    <row r="105" ht="35" customHeight="1" spans="1:12">
      <c r="A105" s="11">
        <v>101</v>
      </c>
      <c r="B105" s="43" t="s">
        <v>251</v>
      </c>
      <c r="C105" s="90" t="s">
        <v>252</v>
      </c>
      <c r="D105" s="27" t="s">
        <v>219</v>
      </c>
      <c r="E105" s="90" t="s">
        <v>253</v>
      </c>
      <c r="F105" s="90" t="s">
        <v>253</v>
      </c>
      <c r="G105" s="89">
        <v>86763211</v>
      </c>
      <c r="H105" s="91">
        <v>45</v>
      </c>
      <c r="I105" s="16">
        <f t="shared" ref="I105:I121" si="4">SUM(H105*15)</f>
        <v>675</v>
      </c>
      <c r="J105" s="91">
        <v>124</v>
      </c>
      <c r="K105" s="49">
        <v>10</v>
      </c>
      <c r="L105" s="96"/>
    </row>
    <row r="106" ht="54" customHeight="1" spans="1:12">
      <c r="A106" s="11">
        <v>102</v>
      </c>
      <c r="B106" s="18"/>
      <c r="C106" s="90" t="s">
        <v>254</v>
      </c>
      <c r="D106" s="27" t="s">
        <v>219</v>
      </c>
      <c r="E106" s="90" t="s">
        <v>255</v>
      </c>
      <c r="F106" s="90" t="s">
        <v>255</v>
      </c>
      <c r="G106" s="89">
        <v>86759128</v>
      </c>
      <c r="H106" s="91">
        <v>73</v>
      </c>
      <c r="I106" s="16">
        <f t="shared" si="4"/>
        <v>1095</v>
      </c>
      <c r="J106" s="91">
        <v>467</v>
      </c>
      <c r="K106" s="49">
        <v>43</v>
      </c>
      <c r="L106" s="51"/>
    </row>
    <row r="107" ht="40" customHeight="1" spans="1:12">
      <c r="A107" s="11">
        <v>103</v>
      </c>
      <c r="B107" s="18"/>
      <c r="C107" s="90" t="s">
        <v>256</v>
      </c>
      <c r="D107" s="90" t="s">
        <v>257</v>
      </c>
      <c r="E107" s="90" t="s">
        <v>258</v>
      </c>
      <c r="F107" s="90" t="s">
        <v>259</v>
      </c>
      <c r="G107" s="89">
        <v>86750125</v>
      </c>
      <c r="H107" s="91">
        <v>103</v>
      </c>
      <c r="I107" s="16">
        <f t="shared" si="4"/>
        <v>1545</v>
      </c>
      <c r="J107" s="91">
        <v>808</v>
      </c>
      <c r="K107" s="49">
        <v>75</v>
      </c>
      <c r="L107" s="96" t="s">
        <v>260</v>
      </c>
    </row>
    <row r="108" ht="35" customHeight="1" spans="1:12">
      <c r="A108" s="11">
        <v>104</v>
      </c>
      <c r="B108" s="18"/>
      <c r="C108" s="90" t="s">
        <v>261</v>
      </c>
      <c r="D108" s="90" t="s">
        <v>262</v>
      </c>
      <c r="E108" s="90" t="s">
        <v>263</v>
      </c>
      <c r="F108" s="90" t="s">
        <v>263</v>
      </c>
      <c r="G108" s="89">
        <v>86489888</v>
      </c>
      <c r="H108" s="91">
        <v>104</v>
      </c>
      <c r="I108" s="16">
        <f t="shared" si="4"/>
        <v>1560</v>
      </c>
      <c r="J108" s="91">
        <v>626</v>
      </c>
      <c r="K108" s="49">
        <v>68</v>
      </c>
      <c r="L108" s="97" t="s">
        <v>264</v>
      </c>
    </row>
    <row r="109" ht="35" customHeight="1" spans="1:12">
      <c r="A109" s="11">
        <v>105</v>
      </c>
      <c r="B109" s="18"/>
      <c r="C109" s="90" t="s">
        <v>265</v>
      </c>
      <c r="D109" s="27" t="s">
        <v>219</v>
      </c>
      <c r="E109" s="90" t="s">
        <v>266</v>
      </c>
      <c r="F109" s="90" t="s">
        <v>267</v>
      </c>
      <c r="G109" s="89">
        <v>86751999</v>
      </c>
      <c r="H109" s="91">
        <v>50</v>
      </c>
      <c r="I109" s="16">
        <f t="shared" si="4"/>
        <v>750</v>
      </c>
      <c r="J109" s="91">
        <v>348</v>
      </c>
      <c r="K109" s="49">
        <v>34</v>
      </c>
      <c r="L109" s="51"/>
    </row>
    <row r="110" ht="35" customHeight="1" spans="1:12">
      <c r="A110" s="11">
        <v>106</v>
      </c>
      <c r="B110" s="18"/>
      <c r="C110" s="90" t="s">
        <v>268</v>
      </c>
      <c r="D110" s="90" t="s">
        <v>269</v>
      </c>
      <c r="E110" s="90" t="s">
        <v>270</v>
      </c>
      <c r="F110" s="90" t="s">
        <v>271</v>
      </c>
      <c r="G110" s="89">
        <v>86657555</v>
      </c>
      <c r="H110" s="91">
        <v>85</v>
      </c>
      <c r="I110" s="16">
        <f t="shared" si="4"/>
        <v>1275</v>
      </c>
      <c r="J110" s="91">
        <v>416</v>
      </c>
      <c r="K110" s="49">
        <v>56</v>
      </c>
      <c r="L110" s="51"/>
    </row>
    <row r="111" ht="35" customHeight="1" spans="1:12">
      <c r="A111" s="11">
        <v>107</v>
      </c>
      <c r="B111" s="18"/>
      <c r="C111" s="90" t="s">
        <v>272</v>
      </c>
      <c r="D111" s="27" t="s">
        <v>219</v>
      </c>
      <c r="E111" s="90" t="s">
        <v>273</v>
      </c>
      <c r="F111" s="90" t="s">
        <v>273</v>
      </c>
      <c r="G111" s="89">
        <v>86600566</v>
      </c>
      <c r="H111" s="91">
        <v>34</v>
      </c>
      <c r="I111" s="16">
        <f t="shared" si="4"/>
        <v>510</v>
      </c>
      <c r="J111" s="91">
        <v>171</v>
      </c>
      <c r="K111" s="49">
        <v>23</v>
      </c>
      <c r="L111" s="51"/>
    </row>
    <row r="112" ht="35" customHeight="1" spans="1:12">
      <c r="A112" s="11">
        <v>108</v>
      </c>
      <c r="B112" s="18"/>
      <c r="C112" s="90" t="s">
        <v>274</v>
      </c>
      <c r="D112" s="27" t="s">
        <v>219</v>
      </c>
      <c r="E112" s="40" t="s">
        <v>275</v>
      </c>
      <c r="F112" s="40" t="s">
        <v>275</v>
      </c>
      <c r="G112" s="89">
        <v>86850999</v>
      </c>
      <c r="H112" s="91">
        <v>29</v>
      </c>
      <c r="I112" s="16">
        <f t="shared" si="4"/>
        <v>435</v>
      </c>
      <c r="J112" s="91">
        <v>116</v>
      </c>
      <c r="K112" s="49">
        <v>15</v>
      </c>
      <c r="L112" s="51"/>
    </row>
    <row r="113" ht="39" customHeight="1" spans="1:12">
      <c r="A113" s="11">
        <v>109</v>
      </c>
      <c r="B113" s="18"/>
      <c r="C113" s="90" t="s">
        <v>276</v>
      </c>
      <c r="D113" s="27" t="s">
        <v>219</v>
      </c>
      <c r="E113" s="90" t="s">
        <v>266</v>
      </c>
      <c r="F113" s="90" t="s">
        <v>277</v>
      </c>
      <c r="G113" s="89">
        <v>86752289</v>
      </c>
      <c r="H113" s="91">
        <v>91</v>
      </c>
      <c r="I113" s="16">
        <f t="shared" si="4"/>
        <v>1365</v>
      </c>
      <c r="J113" s="91">
        <v>451</v>
      </c>
      <c r="K113" s="49">
        <v>36</v>
      </c>
      <c r="L113" s="51"/>
    </row>
    <row r="114" ht="35" customHeight="1" spans="1:12">
      <c r="A114" s="11">
        <v>110</v>
      </c>
      <c r="B114" s="18"/>
      <c r="C114" s="90" t="s">
        <v>278</v>
      </c>
      <c r="D114" s="27" t="s">
        <v>219</v>
      </c>
      <c r="E114" s="90" t="s">
        <v>279</v>
      </c>
      <c r="F114" s="90" t="s">
        <v>279</v>
      </c>
      <c r="G114" s="89">
        <v>86761989</v>
      </c>
      <c r="H114" s="91">
        <v>46</v>
      </c>
      <c r="I114" s="16">
        <f t="shared" si="4"/>
        <v>690</v>
      </c>
      <c r="J114" s="91">
        <v>456</v>
      </c>
      <c r="K114" s="49">
        <v>15</v>
      </c>
      <c r="L114" s="51"/>
    </row>
    <row r="115" ht="35" customHeight="1" spans="1:12">
      <c r="A115" s="11">
        <v>111</v>
      </c>
      <c r="B115" s="18"/>
      <c r="C115" s="90" t="s">
        <v>280</v>
      </c>
      <c r="D115" s="27" t="s">
        <v>219</v>
      </c>
      <c r="E115" s="90" t="s">
        <v>281</v>
      </c>
      <c r="F115" s="90" t="s">
        <v>281</v>
      </c>
      <c r="G115" s="89">
        <v>86630595</v>
      </c>
      <c r="H115" s="91">
        <v>32</v>
      </c>
      <c r="I115" s="16">
        <f t="shared" si="4"/>
        <v>480</v>
      </c>
      <c r="J115" s="91">
        <v>305</v>
      </c>
      <c r="K115" s="49">
        <v>12</v>
      </c>
      <c r="L115" s="51"/>
    </row>
    <row r="116" ht="35" customHeight="1" spans="1:12">
      <c r="A116" s="11">
        <v>112</v>
      </c>
      <c r="B116" s="18"/>
      <c r="C116" s="90" t="s">
        <v>282</v>
      </c>
      <c r="D116" s="90" t="s">
        <v>121</v>
      </c>
      <c r="E116" s="90" t="s">
        <v>283</v>
      </c>
      <c r="F116" s="90" t="s">
        <v>283</v>
      </c>
      <c r="G116" s="89">
        <v>86587789</v>
      </c>
      <c r="H116" s="91">
        <v>56</v>
      </c>
      <c r="I116" s="16">
        <f t="shared" si="4"/>
        <v>840</v>
      </c>
      <c r="J116" s="91">
        <v>236</v>
      </c>
      <c r="K116" s="49">
        <v>39</v>
      </c>
      <c r="L116" s="51"/>
    </row>
    <row r="117" ht="47" customHeight="1" spans="1:12">
      <c r="A117" s="11">
        <v>113</v>
      </c>
      <c r="B117" s="18"/>
      <c r="C117" s="90" t="s">
        <v>284</v>
      </c>
      <c r="D117" s="27" t="s">
        <v>219</v>
      </c>
      <c r="E117" s="90" t="s">
        <v>285</v>
      </c>
      <c r="F117" s="90" t="s">
        <v>286</v>
      </c>
      <c r="G117" s="89">
        <v>86483157</v>
      </c>
      <c r="H117" s="91">
        <v>137</v>
      </c>
      <c r="I117" s="16">
        <f t="shared" si="4"/>
        <v>2055</v>
      </c>
      <c r="J117" s="91">
        <v>868</v>
      </c>
      <c r="K117" s="49">
        <v>83</v>
      </c>
      <c r="L117" s="51"/>
    </row>
    <row r="118" ht="35" customHeight="1" spans="1:12">
      <c r="A118" s="11">
        <v>114</v>
      </c>
      <c r="B118" s="18"/>
      <c r="C118" s="90" t="s">
        <v>287</v>
      </c>
      <c r="D118" s="27" t="s">
        <v>219</v>
      </c>
      <c r="E118" s="90" t="s">
        <v>288</v>
      </c>
      <c r="F118" s="90" t="s">
        <v>288</v>
      </c>
      <c r="G118" s="89">
        <v>26925666</v>
      </c>
      <c r="H118" s="91">
        <v>52</v>
      </c>
      <c r="I118" s="16">
        <f t="shared" si="4"/>
        <v>780</v>
      </c>
      <c r="J118" s="91">
        <v>153</v>
      </c>
      <c r="K118" s="49">
        <v>35</v>
      </c>
      <c r="L118" s="51"/>
    </row>
    <row r="119" ht="35" customHeight="1" spans="1:12">
      <c r="A119" s="11">
        <v>115</v>
      </c>
      <c r="B119" s="18"/>
      <c r="C119" s="90" t="s">
        <v>289</v>
      </c>
      <c r="D119" s="27" t="s">
        <v>219</v>
      </c>
      <c r="E119" s="90" t="s">
        <v>290</v>
      </c>
      <c r="F119" s="90" t="s">
        <v>290</v>
      </c>
      <c r="G119" s="89">
        <v>86070809</v>
      </c>
      <c r="H119" s="91">
        <v>39</v>
      </c>
      <c r="I119" s="16">
        <f t="shared" si="4"/>
        <v>585</v>
      </c>
      <c r="J119" s="91">
        <v>285</v>
      </c>
      <c r="K119" s="49">
        <v>34</v>
      </c>
      <c r="L119" s="51"/>
    </row>
    <row r="120" ht="35" customHeight="1" spans="1:12">
      <c r="A120" s="11">
        <v>116</v>
      </c>
      <c r="B120" s="18"/>
      <c r="C120" s="90" t="s">
        <v>291</v>
      </c>
      <c r="D120" s="27" t="s">
        <v>219</v>
      </c>
      <c r="E120" s="90" t="s">
        <v>292</v>
      </c>
      <c r="F120" s="90" t="s">
        <v>292</v>
      </c>
      <c r="G120" s="89">
        <v>86765778</v>
      </c>
      <c r="H120" s="91">
        <v>45</v>
      </c>
      <c r="I120" s="16">
        <f t="shared" si="4"/>
        <v>675</v>
      </c>
      <c r="J120" s="91">
        <v>198</v>
      </c>
      <c r="K120" s="49">
        <v>42</v>
      </c>
      <c r="L120" s="51"/>
    </row>
    <row r="121" ht="35" customHeight="1" spans="1:12">
      <c r="A121" s="11">
        <v>117</v>
      </c>
      <c r="B121" s="18"/>
      <c r="C121" s="90" t="s">
        <v>293</v>
      </c>
      <c r="D121" s="27" t="s">
        <v>219</v>
      </c>
      <c r="E121" s="90" t="s">
        <v>294</v>
      </c>
      <c r="F121" s="90" t="s">
        <v>294</v>
      </c>
      <c r="G121" s="89">
        <v>86265088</v>
      </c>
      <c r="H121" s="91">
        <v>102</v>
      </c>
      <c r="I121" s="16">
        <f t="shared" si="4"/>
        <v>1530</v>
      </c>
      <c r="J121" s="91">
        <v>808</v>
      </c>
      <c r="K121" s="49">
        <v>31</v>
      </c>
      <c r="L121" s="51"/>
    </row>
    <row r="122" ht="35" customHeight="1" spans="1:12">
      <c r="A122" s="11">
        <v>118</v>
      </c>
      <c r="B122" s="18"/>
      <c r="C122" s="90" t="s">
        <v>295</v>
      </c>
      <c r="D122" s="27" t="s">
        <v>219</v>
      </c>
      <c r="E122" s="90" t="s">
        <v>296</v>
      </c>
      <c r="F122" s="90" t="s">
        <v>296</v>
      </c>
      <c r="G122" s="89">
        <v>86123668</v>
      </c>
      <c r="H122" s="91">
        <v>41</v>
      </c>
      <c r="I122" s="16">
        <f t="shared" ref="I122:I147" si="5">SUM(H122*15)</f>
        <v>615</v>
      </c>
      <c r="J122" s="91">
        <v>271</v>
      </c>
      <c r="K122" s="49">
        <v>31</v>
      </c>
      <c r="L122" s="51"/>
    </row>
    <row r="123" ht="35" customHeight="1" spans="1:12">
      <c r="A123" s="11">
        <v>119</v>
      </c>
      <c r="B123" s="18"/>
      <c r="C123" s="90" t="s">
        <v>297</v>
      </c>
      <c r="D123" s="27" t="s">
        <v>219</v>
      </c>
      <c r="E123" s="90" t="s">
        <v>266</v>
      </c>
      <c r="F123" s="90" t="s">
        <v>298</v>
      </c>
      <c r="G123" s="89">
        <v>86763938</v>
      </c>
      <c r="H123" s="91">
        <v>62</v>
      </c>
      <c r="I123" s="16">
        <f t="shared" si="5"/>
        <v>930</v>
      </c>
      <c r="J123" s="91">
        <v>361</v>
      </c>
      <c r="K123" s="49">
        <v>34</v>
      </c>
      <c r="L123" s="51"/>
    </row>
    <row r="124" ht="35" customHeight="1" spans="1:12">
      <c r="A124" s="11">
        <v>120</v>
      </c>
      <c r="B124" s="18"/>
      <c r="C124" s="45" t="s">
        <v>299</v>
      </c>
      <c r="D124" s="27" t="s">
        <v>219</v>
      </c>
      <c r="E124" s="45" t="s">
        <v>300</v>
      </c>
      <c r="F124" s="45" t="s">
        <v>300</v>
      </c>
      <c r="G124" s="89">
        <v>26666802</v>
      </c>
      <c r="H124" s="91">
        <v>22</v>
      </c>
      <c r="I124" s="16">
        <f t="shared" si="5"/>
        <v>330</v>
      </c>
      <c r="J124" s="91">
        <v>176</v>
      </c>
      <c r="K124" s="49">
        <v>25</v>
      </c>
      <c r="L124" s="51"/>
    </row>
    <row r="125" ht="35" customHeight="1" spans="1:12">
      <c r="A125" s="11">
        <v>121</v>
      </c>
      <c r="B125" s="19"/>
      <c r="C125" s="45" t="s">
        <v>301</v>
      </c>
      <c r="D125" s="27" t="s">
        <v>219</v>
      </c>
      <c r="E125" s="45" t="s">
        <v>302</v>
      </c>
      <c r="F125" s="45" t="s">
        <v>302</v>
      </c>
      <c r="G125" s="92">
        <v>86220080</v>
      </c>
      <c r="H125" s="91">
        <v>33</v>
      </c>
      <c r="I125" s="16">
        <f t="shared" si="5"/>
        <v>495</v>
      </c>
      <c r="J125" s="91">
        <v>310</v>
      </c>
      <c r="K125" s="49">
        <v>34</v>
      </c>
      <c r="L125" s="98"/>
    </row>
    <row r="126" ht="54" customHeight="1" spans="1:12">
      <c r="A126" s="11">
        <v>122</v>
      </c>
      <c r="B126" s="43" t="s">
        <v>303</v>
      </c>
      <c r="C126" s="93" t="s">
        <v>304</v>
      </c>
      <c r="D126" s="27" t="s">
        <v>305</v>
      </c>
      <c r="E126" s="45" t="s">
        <v>306</v>
      </c>
      <c r="F126" s="45" t="s">
        <v>306</v>
      </c>
      <c r="G126" s="47">
        <v>87367301</v>
      </c>
      <c r="H126" s="27">
        <v>57</v>
      </c>
      <c r="I126" s="16">
        <f t="shared" si="5"/>
        <v>855</v>
      </c>
      <c r="J126" s="27">
        <v>815</v>
      </c>
      <c r="K126" s="27">
        <v>40</v>
      </c>
      <c r="L126" s="51"/>
    </row>
    <row r="127" ht="35" customHeight="1" spans="1:12">
      <c r="A127" s="11">
        <v>123</v>
      </c>
      <c r="B127" s="18"/>
      <c r="C127" s="93" t="s">
        <v>307</v>
      </c>
      <c r="D127" s="27" t="s">
        <v>18</v>
      </c>
      <c r="E127" s="45" t="s">
        <v>308</v>
      </c>
      <c r="F127" s="45" t="s">
        <v>308</v>
      </c>
      <c r="G127" s="47">
        <v>87361739</v>
      </c>
      <c r="H127" s="27">
        <v>71</v>
      </c>
      <c r="I127" s="16">
        <f t="shared" si="5"/>
        <v>1065</v>
      </c>
      <c r="J127" s="27">
        <v>311</v>
      </c>
      <c r="K127" s="27">
        <v>35</v>
      </c>
      <c r="L127" s="51"/>
    </row>
    <row r="128" ht="35" customHeight="1" spans="1:12">
      <c r="A128" s="11">
        <v>124</v>
      </c>
      <c r="B128" s="18"/>
      <c r="C128" s="93" t="s">
        <v>309</v>
      </c>
      <c r="D128" s="27" t="s">
        <v>18</v>
      </c>
      <c r="E128" s="45" t="s">
        <v>310</v>
      </c>
      <c r="F128" s="45" t="s">
        <v>310</v>
      </c>
      <c r="G128" s="47">
        <v>87205258</v>
      </c>
      <c r="H128" s="27">
        <v>41</v>
      </c>
      <c r="I128" s="16">
        <f t="shared" si="5"/>
        <v>615</v>
      </c>
      <c r="J128" s="27">
        <v>224</v>
      </c>
      <c r="K128" s="27">
        <v>22</v>
      </c>
      <c r="L128" s="51"/>
    </row>
    <row r="129" ht="46" customHeight="1" spans="1:12">
      <c r="A129" s="11">
        <v>125</v>
      </c>
      <c r="B129" s="18"/>
      <c r="C129" s="93" t="s">
        <v>311</v>
      </c>
      <c r="D129" s="27" t="s">
        <v>18</v>
      </c>
      <c r="E129" s="45" t="s">
        <v>312</v>
      </c>
      <c r="F129" s="45" t="s">
        <v>313</v>
      </c>
      <c r="G129" s="47">
        <v>87255298</v>
      </c>
      <c r="H129" s="27">
        <v>43</v>
      </c>
      <c r="I129" s="16">
        <f t="shared" si="5"/>
        <v>645</v>
      </c>
      <c r="J129" s="27">
        <v>334</v>
      </c>
      <c r="K129" s="27">
        <v>25</v>
      </c>
      <c r="L129" s="51"/>
    </row>
    <row r="130" ht="35" customHeight="1" spans="1:12">
      <c r="A130" s="11">
        <v>126</v>
      </c>
      <c r="B130" s="18"/>
      <c r="C130" s="93" t="s">
        <v>314</v>
      </c>
      <c r="D130" s="27" t="s">
        <v>18</v>
      </c>
      <c r="E130" s="45" t="s">
        <v>315</v>
      </c>
      <c r="F130" s="45" t="s">
        <v>315</v>
      </c>
      <c r="G130" s="47">
        <v>87169168</v>
      </c>
      <c r="H130" s="27">
        <v>48</v>
      </c>
      <c r="I130" s="16">
        <f t="shared" si="5"/>
        <v>720</v>
      </c>
      <c r="J130" s="27">
        <v>289</v>
      </c>
      <c r="K130" s="27">
        <v>30</v>
      </c>
      <c r="L130" s="51"/>
    </row>
    <row r="131" ht="35" customHeight="1" spans="1:12">
      <c r="A131" s="11">
        <v>127</v>
      </c>
      <c r="B131" s="18"/>
      <c r="C131" s="93" t="s">
        <v>316</v>
      </c>
      <c r="D131" s="27" t="s">
        <v>18</v>
      </c>
      <c r="E131" s="45" t="s">
        <v>317</v>
      </c>
      <c r="F131" s="45" t="s">
        <v>317</v>
      </c>
      <c r="G131" s="47">
        <v>87837888</v>
      </c>
      <c r="H131" s="27">
        <v>28</v>
      </c>
      <c r="I131" s="16">
        <f t="shared" si="5"/>
        <v>420</v>
      </c>
      <c r="J131" s="27">
        <v>238</v>
      </c>
      <c r="K131" s="27">
        <v>11</v>
      </c>
      <c r="L131" s="51"/>
    </row>
    <row r="132" ht="35" customHeight="1" spans="1:12">
      <c r="A132" s="11">
        <v>128</v>
      </c>
      <c r="B132" s="18"/>
      <c r="C132" s="93" t="s">
        <v>318</v>
      </c>
      <c r="D132" s="27" t="s">
        <v>18</v>
      </c>
      <c r="E132" s="45" t="s">
        <v>315</v>
      </c>
      <c r="F132" s="45" t="s">
        <v>315</v>
      </c>
      <c r="G132" s="47">
        <v>28859678</v>
      </c>
      <c r="H132" s="27">
        <v>32</v>
      </c>
      <c r="I132" s="16">
        <f t="shared" si="5"/>
        <v>480</v>
      </c>
      <c r="J132" s="27">
        <v>273</v>
      </c>
      <c r="K132" s="27">
        <v>26</v>
      </c>
      <c r="L132" s="51"/>
    </row>
    <row r="133" ht="35" customHeight="1" spans="1:12">
      <c r="A133" s="11">
        <v>129</v>
      </c>
      <c r="B133" s="18"/>
      <c r="C133" s="93" t="s">
        <v>319</v>
      </c>
      <c r="D133" s="27" t="s">
        <v>18</v>
      </c>
      <c r="E133" s="45" t="s">
        <v>320</v>
      </c>
      <c r="F133" s="45" t="s">
        <v>320</v>
      </c>
      <c r="G133" s="47">
        <v>87200188</v>
      </c>
      <c r="H133" s="27">
        <v>25</v>
      </c>
      <c r="I133" s="16">
        <f t="shared" si="5"/>
        <v>375</v>
      </c>
      <c r="J133" s="27">
        <v>268</v>
      </c>
      <c r="K133" s="27">
        <v>25</v>
      </c>
      <c r="L133" s="51"/>
    </row>
    <row r="134" ht="35" customHeight="1" spans="1:12">
      <c r="A134" s="11">
        <v>130</v>
      </c>
      <c r="B134" s="18"/>
      <c r="C134" s="93" t="s">
        <v>321</v>
      </c>
      <c r="D134" s="27" t="s">
        <v>18</v>
      </c>
      <c r="E134" s="45" t="s">
        <v>322</v>
      </c>
      <c r="F134" s="45" t="s">
        <v>322</v>
      </c>
      <c r="G134" s="47">
        <v>87201599</v>
      </c>
      <c r="H134" s="27">
        <v>29</v>
      </c>
      <c r="I134" s="16">
        <f t="shared" si="5"/>
        <v>435</v>
      </c>
      <c r="J134" s="27">
        <v>413</v>
      </c>
      <c r="K134" s="27">
        <v>45</v>
      </c>
      <c r="L134" s="51"/>
    </row>
    <row r="135" ht="35" customHeight="1" spans="1:12">
      <c r="A135" s="11">
        <v>131</v>
      </c>
      <c r="B135" s="18"/>
      <c r="C135" s="93" t="s">
        <v>323</v>
      </c>
      <c r="D135" s="27" t="s">
        <v>18</v>
      </c>
      <c r="E135" s="45" t="s">
        <v>324</v>
      </c>
      <c r="F135" s="45" t="s">
        <v>324</v>
      </c>
      <c r="G135" s="47">
        <v>87230055</v>
      </c>
      <c r="H135" s="27">
        <v>20</v>
      </c>
      <c r="I135" s="16">
        <f t="shared" si="5"/>
        <v>300</v>
      </c>
      <c r="J135" s="27">
        <v>187</v>
      </c>
      <c r="K135" s="27">
        <v>11</v>
      </c>
      <c r="L135" s="51"/>
    </row>
    <row r="136" ht="35" customHeight="1" spans="1:12">
      <c r="A136" s="11">
        <v>132</v>
      </c>
      <c r="B136" s="18"/>
      <c r="C136" s="93" t="s">
        <v>325</v>
      </c>
      <c r="D136" s="27" t="s">
        <v>18</v>
      </c>
      <c r="E136" s="45" t="s">
        <v>326</v>
      </c>
      <c r="F136" s="45" t="s">
        <v>326</v>
      </c>
      <c r="G136" s="47">
        <v>13599776789</v>
      </c>
      <c r="H136" s="27">
        <v>14</v>
      </c>
      <c r="I136" s="16">
        <f t="shared" si="5"/>
        <v>210</v>
      </c>
      <c r="J136" s="27">
        <v>18</v>
      </c>
      <c r="K136" s="27">
        <v>2</v>
      </c>
      <c r="L136" s="51"/>
    </row>
    <row r="137" ht="35" customHeight="1" spans="1:12">
      <c r="A137" s="11">
        <v>133</v>
      </c>
      <c r="B137" s="18"/>
      <c r="C137" s="93" t="s">
        <v>327</v>
      </c>
      <c r="D137" s="27" t="s">
        <v>18</v>
      </c>
      <c r="E137" s="45" t="s">
        <v>328</v>
      </c>
      <c r="F137" s="45" t="s">
        <v>328</v>
      </c>
      <c r="G137" s="47">
        <v>87672588</v>
      </c>
      <c r="H137" s="27">
        <v>37</v>
      </c>
      <c r="I137" s="16">
        <f t="shared" si="5"/>
        <v>555</v>
      </c>
      <c r="J137" s="27">
        <v>272</v>
      </c>
      <c r="K137" s="27">
        <v>44</v>
      </c>
      <c r="L137" s="51"/>
    </row>
    <row r="138" ht="35" customHeight="1" spans="1:12">
      <c r="A138" s="11">
        <v>134</v>
      </c>
      <c r="B138" s="19"/>
      <c r="C138" s="27" t="s">
        <v>329</v>
      </c>
      <c r="D138" s="27" t="s">
        <v>18</v>
      </c>
      <c r="E138" s="45" t="s">
        <v>322</v>
      </c>
      <c r="F138" s="45" t="s">
        <v>322</v>
      </c>
      <c r="G138" s="47">
        <v>13046978777</v>
      </c>
      <c r="H138" s="27">
        <v>6</v>
      </c>
      <c r="I138" s="16">
        <f t="shared" si="5"/>
        <v>90</v>
      </c>
      <c r="J138" s="27">
        <v>317</v>
      </c>
      <c r="K138" s="27">
        <v>40</v>
      </c>
      <c r="L138" s="51"/>
    </row>
    <row r="139" ht="35" customHeight="1" spans="1:12">
      <c r="A139" s="11">
        <v>135</v>
      </c>
      <c r="B139" s="99" t="s">
        <v>330</v>
      </c>
      <c r="C139" s="100" t="s">
        <v>331</v>
      </c>
      <c r="D139" s="101" t="s">
        <v>219</v>
      </c>
      <c r="E139" s="45" t="s">
        <v>332</v>
      </c>
      <c r="F139" s="45" t="s">
        <v>332</v>
      </c>
      <c r="G139" s="102" t="s">
        <v>333</v>
      </c>
      <c r="H139" s="49">
        <v>172</v>
      </c>
      <c r="I139" s="16">
        <f t="shared" si="5"/>
        <v>2580</v>
      </c>
      <c r="J139" s="49">
        <v>1442</v>
      </c>
      <c r="K139" s="49">
        <v>0</v>
      </c>
      <c r="L139" s="51"/>
    </row>
    <row r="140" ht="35" customHeight="1" spans="1:12">
      <c r="A140" s="11">
        <v>136</v>
      </c>
      <c r="B140" s="24"/>
      <c r="C140" s="100" t="s">
        <v>334</v>
      </c>
      <c r="D140" s="101" t="s">
        <v>219</v>
      </c>
      <c r="E140" s="45" t="s">
        <v>335</v>
      </c>
      <c r="F140" s="45" t="s">
        <v>335</v>
      </c>
      <c r="G140" s="103">
        <v>13505914879</v>
      </c>
      <c r="H140" s="49">
        <v>35</v>
      </c>
      <c r="I140" s="16">
        <f t="shared" si="5"/>
        <v>525</v>
      </c>
      <c r="J140" s="49">
        <v>116</v>
      </c>
      <c r="K140" s="49">
        <v>6</v>
      </c>
      <c r="L140" s="51"/>
    </row>
    <row r="141" ht="35" customHeight="1" spans="1:12">
      <c r="A141" s="11">
        <v>137</v>
      </c>
      <c r="B141" s="24"/>
      <c r="C141" s="100" t="s">
        <v>336</v>
      </c>
      <c r="D141" s="101" t="s">
        <v>219</v>
      </c>
      <c r="E141" s="45" t="s">
        <v>337</v>
      </c>
      <c r="F141" s="45" t="s">
        <v>337</v>
      </c>
      <c r="G141" s="103">
        <v>13808533180</v>
      </c>
      <c r="H141" s="49">
        <v>22</v>
      </c>
      <c r="I141" s="16">
        <f t="shared" si="5"/>
        <v>330</v>
      </c>
      <c r="J141" s="49">
        <v>339</v>
      </c>
      <c r="K141" s="49">
        <v>0</v>
      </c>
      <c r="L141" s="51"/>
    </row>
    <row r="142" ht="35" customHeight="1" spans="1:12">
      <c r="A142" s="11">
        <v>138</v>
      </c>
      <c r="B142" s="24"/>
      <c r="C142" s="100" t="s">
        <v>338</v>
      </c>
      <c r="D142" s="101" t="s">
        <v>219</v>
      </c>
      <c r="E142" s="45" t="s">
        <v>339</v>
      </c>
      <c r="F142" s="45" t="s">
        <v>339</v>
      </c>
      <c r="G142" s="103">
        <v>13505034626</v>
      </c>
      <c r="H142" s="49">
        <v>55</v>
      </c>
      <c r="I142" s="16">
        <f t="shared" si="5"/>
        <v>825</v>
      </c>
      <c r="J142" s="49">
        <v>473</v>
      </c>
      <c r="K142" s="49">
        <v>0</v>
      </c>
      <c r="L142" s="51"/>
    </row>
    <row r="143" ht="35" customHeight="1" spans="1:12">
      <c r="A143" s="11">
        <v>139</v>
      </c>
      <c r="B143" s="24"/>
      <c r="C143" s="100" t="s">
        <v>340</v>
      </c>
      <c r="D143" s="101" t="s">
        <v>219</v>
      </c>
      <c r="E143" s="45" t="s">
        <v>341</v>
      </c>
      <c r="F143" s="46" t="s">
        <v>342</v>
      </c>
      <c r="G143" s="103">
        <v>13808531411</v>
      </c>
      <c r="H143" s="49">
        <v>86</v>
      </c>
      <c r="I143" s="16">
        <f t="shared" si="5"/>
        <v>1290</v>
      </c>
      <c r="J143" s="49">
        <v>432</v>
      </c>
      <c r="K143" s="49">
        <v>21</v>
      </c>
      <c r="L143" s="51"/>
    </row>
    <row r="144" ht="35" customHeight="1" spans="1:12">
      <c r="A144" s="11">
        <v>140</v>
      </c>
      <c r="B144" s="24"/>
      <c r="C144" s="100" t="s">
        <v>343</v>
      </c>
      <c r="D144" s="101" t="s">
        <v>219</v>
      </c>
      <c r="E144" s="45" t="s">
        <v>344</v>
      </c>
      <c r="F144" s="45" t="s">
        <v>344</v>
      </c>
      <c r="G144" s="103">
        <v>15859551333</v>
      </c>
      <c r="H144" s="49">
        <v>36</v>
      </c>
      <c r="I144" s="16">
        <f t="shared" si="5"/>
        <v>540</v>
      </c>
      <c r="J144" s="49">
        <v>258</v>
      </c>
      <c r="K144" s="49">
        <v>10</v>
      </c>
      <c r="L144" s="51"/>
    </row>
    <row r="145" ht="35" customHeight="1" spans="1:12">
      <c r="A145" s="11">
        <v>141</v>
      </c>
      <c r="B145" s="24"/>
      <c r="C145" s="100" t="s">
        <v>345</v>
      </c>
      <c r="D145" s="101" t="s">
        <v>219</v>
      </c>
      <c r="E145" s="45" t="s">
        <v>346</v>
      </c>
      <c r="F145" s="45" t="s">
        <v>346</v>
      </c>
      <c r="G145" s="103">
        <v>13808533148</v>
      </c>
      <c r="H145" s="49">
        <v>27</v>
      </c>
      <c r="I145" s="16">
        <f t="shared" si="5"/>
        <v>405</v>
      </c>
      <c r="J145" s="49">
        <v>219</v>
      </c>
      <c r="K145" s="49">
        <v>1</v>
      </c>
      <c r="L145" s="51"/>
    </row>
    <row r="146" ht="42" customHeight="1" spans="1:12">
      <c r="A146" s="11">
        <v>142</v>
      </c>
      <c r="B146" s="24"/>
      <c r="C146" s="100" t="s">
        <v>347</v>
      </c>
      <c r="D146" s="101" t="s">
        <v>219</v>
      </c>
      <c r="E146" s="104" t="s">
        <v>348</v>
      </c>
      <c r="F146" s="104" t="s">
        <v>348</v>
      </c>
      <c r="G146" s="103">
        <v>13960363718</v>
      </c>
      <c r="H146" s="49">
        <v>47</v>
      </c>
      <c r="I146" s="16">
        <f t="shared" si="5"/>
        <v>705</v>
      </c>
      <c r="J146" s="49">
        <v>247</v>
      </c>
      <c r="K146" s="49">
        <v>0</v>
      </c>
      <c r="L146" s="51"/>
    </row>
    <row r="147" ht="35" customHeight="1" spans="1:12">
      <c r="A147" s="11">
        <v>143</v>
      </c>
      <c r="B147" s="24"/>
      <c r="C147" s="100" t="s">
        <v>349</v>
      </c>
      <c r="D147" s="101" t="s">
        <v>219</v>
      </c>
      <c r="E147" s="104" t="s">
        <v>350</v>
      </c>
      <c r="F147" s="104" t="s">
        <v>350</v>
      </c>
      <c r="G147" s="103">
        <v>13808534899</v>
      </c>
      <c r="H147" s="49">
        <v>42</v>
      </c>
      <c r="I147" s="16">
        <f t="shared" si="5"/>
        <v>630</v>
      </c>
      <c r="J147" s="49">
        <v>395</v>
      </c>
      <c r="K147" s="49">
        <v>38</v>
      </c>
      <c r="L147" s="51"/>
    </row>
    <row r="148" ht="36" customHeight="1" spans="1:12">
      <c r="A148" s="11">
        <v>144</v>
      </c>
      <c r="B148" s="24"/>
      <c r="C148" s="100" t="s">
        <v>351</v>
      </c>
      <c r="D148" s="101" t="s">
        <v>219</v>
      </c>
      <c r="E148" s="104" t="s">
        <v>352</v>
      </c>
      <c r="F148" s="104" t="s">
        <v>352</v>
      </c>
      <c r="G148" s="103">
        <v>15959535677</v>
      </c>
      <c r="H148" s="49">
        <v>42</v>
      </c>
      <c r="I148" s="16">
        <f t="shared" ref="I148:I162" si="6">SUM(H148*15)</f>
        <v>630</v>
      </c>
      <c r="J148" s="49">
        <v>278</v>
      </c>
      <c r="K148" s="49">
        <v>0</v>
      </c>
      <c r="L148" s="51"/>
    </row>
    <row r="149" ht="35" customHeight="1" spans="1:12">
      <c r="A149" s="11">
        <v>145</v>
      </c>
      <c r="B149" s="24"/>
      <c r="C149" s="27" t="s">
        <v>353</v>
      </c>
      <c r="D149" s="101" t="s">
        <v>219</v>
      </c>
      <c r="E149" s="45" t="s">
        <v>354</v>
      </c>
      <c r="F149" s="105" t="s">
        <v>355</v>
      </c>
      <c r="G149" s="103">
        <v>13505034626</v>
      </c>
      <c r="H149" s="49">
        <v>108</v>
      </c>
      <c r="I149" s="16">
        <f t="shared" si="6"/>
        <v>1620</v>
      </c>
      <c r="J149" s="49">
        <v>1130</v>
      </c>
      <c r="K149" s="49">
        <v>157</v>
      </c>
      <c r="L149" s="51"/>
    </row>
    <row r="150" ht="33" customHeight="1" spans="1:12">
      <c r="A150" s="11">
        <v>146</v>
      </c>
      <c r="B150" s="24"/>
      <c r="C150" s="27" t="s">
        <v>356</v>
      </c>
      <c r="D150" s="101" t="s">
        <v>219</v>
      </c>
      <c r="E150" s="106" t="s">
        <v>357</v>
      </c>
      <c r="F150" s="45" t="s">
        <v>358</v>
      </c>
      <c r="G150" s="107">
        <v>15260388765</v>
      </c>
      <c r="H150" s="49">
        <v>20</v>
      </c>
      <c r="I150" s="119">
        <f t="shared" si="6"/>
        <v>300</v>
      </c>
      <c r="J150" s="120">
        <v>286</v>
      </c>
      <c r="K150" s="121">
        <v>55</v>
      </c>
      <c r="L150" s="54"/>
    </row>
    <row r="151" ht="35" customHeight="1" spans="1:12">
      <c r="A151" s="11">
        <v>147</v>
      </c>
      <c r="B151" s="99" t="s">
        <v>359</v>
      </c>
      <c r="C151" s="100" t="s">
        <v>360</v>
      </c>
      <c r="D151" s="27" t="s">
        <v>219</v>
      </c>
      <c r="E151" s="108" t="s">
        <v>361</v>
      </c>
      <c r="F151" s="108" t="s">
        <v>361</v>
      </c>
      <c r="G151" s="92">
        <v>23861789</v>
      </c>
      <c r="H151" s="49">
        <v>42</v>
      </c>
      <c r="I151" s="16">
        <f t="shared" si="6"/>
        <v>630</v>
      </c>
      <c r="J151" s="49">
        <v>147</v>
      </c>
      <c r="K151" s="49">
        <v>20</v>
      </c>
      <c r="L151" s="51"/>
    </row>
    <row r="152" ht="35" customHeight="1" spans="1:12">
      <c r="A152" s="11">
        <v>148</v>
      </c>
      <c r="B152" s="24"/>
      <c r="C152" s="100" t="s">
        <v>362</v>
      </c>
      <c r="D152" s="27" t="s">
        <v>219</v>
      </c>
      <c r="E152" s="108" t="s">
        <v>363</v>
      </c>
      <c r="F152" s="108" t="s">
        <v>364</v>
      </c>
      <c r="G152" s="89">
        <v>23777766</v>
      </c>
      <c r="H152" s="49">
        <v>48</v>
      </c>
      <c r="I152" s="16">
        <f t="shared" si="6"/>
        <v>720</v>
      </c>
      <c r="J152" s="49">
        <v>191</v>
      </c>
      <c r="K152" s="49">
        <v>44</v>
      </c>
      <c r="L152" s="51"/>
    </row>
    <row r="153" ht="35" customHeight="1" spans="1:12">
      <c r="A153" s="11">
        <v>149</v>
      </c>
      <c r="B153" s="24"/>
      <c r="C153" s="100" t="s">
        <v>365</v>
      </c>
      <c r="D153" s="27" t="s">
        <v>219</v>
      </c>
      <c r="E153" s="108" t="s">
        <v>361</v>
      </c>
      <c r="F153" s="108" t="s">
        <v>366</v>
      </c>
      <c r="G153" s="89">
        <v>23903111</v>
      </c>
      <c r="H153" s="49">
        <v>81</v>
      </c>
      <c r="I153" s="16">
        <f t="shared" si="6"/>
        <v>1215</v>
      </c>
      <c r="J153" s="49">
        <v>154</v>
      </c>
      <c r="K153" s="49">
        <v>41</v>
      </c>
      <c r="L153" s="51"/>
    </row>
    <row r="154" ht="35" customHeight="1" spans="1:12">
      <c r="A154" s="11">
        <v>150</v>
      </c>
      <c r="B154" s="24"/>
      <c r="C154" s="100" t="s">
        <v>367</v>
      </c>
      <c r="D154" s="27" t="s">
        <v>219</v>
      </c>
      <c r="E154" s="108" t="s">
        <v>368</v>
      </c>
      <c r="F154" s="108" t="s">
        <v>369</v>
      </c>
      <c r="G154" s="89">
        <v>23986485</v>
      </c>
      <c r="H154" s="49">
        <v>79</v>
      </c>
      <c r="I154" s="16">
        <f t="shared" si="6"/>
        <v>1185</v>
      </c>
      <c r="J154" s="49">
        <v>270</v>
      </c>
      <c r="K154" s="49">
        <v>23</v>
      </c>
      <c r="L154" s="51"/>
    </row>
    <row r="155" ht="35" customHeight="1" spans="1:12">
      <c r="A155" s="11">
        <v>151</v>
      </c>
      <c r="B155" s="24"/>
      <c r="C155" s="100" t="s">
        <v>370</v>
      </c>
      <c r="D155" s="27" t="s">
        <v>219</v>
      </c>
      <c r="E155" s="108" t="s">
        <v>371</v>
      </c>
      <c r="F155" s="108" t="s">
        <v>372</v>
      </c>
      <c r="G155" s="89">
        <v>23926889</v>
      </c>
      <c r="H155" s="49">
        <v>20</v>
      </c>
      <c r="I155" s="16">
        <f t="shared" si="6"/>
        <v>300</v>
      </c>
      <c r="J155" s="49">
        <v>120</v>
      </c>
      <c r="K155" s="49">
        <v>26</v>
      </c>
      <c r="L155" s="51"/>
    </row>
    <row r="156" ht="35" customHeight="1" spans="1:12">
      <c r="A156" s="11">
        <v>152</v>
      </c>
      <c r="B156" s="24"/>
      <c r="C156" s="27" t="s">
        <v>373</v>
      </c>
      <c r="D156" s="27" t="s">
        <v>219</v>
      </c>
      <c r="E156" s="46" t="s">
        <v>374</v>
      </c>
      <c r="F156" s="46" t="s">
        <v>375</v>
      </c>
      <c r="G156" s="89">
        <v>23707858</v>
      </c>
      <c r="H156" s="49">
        <v>48</v>
      </c>
      <c r="I156" s="16">
        <f t="shared" si="6"/>
        <v>720</v>
      </c>
      <c r="J156" s="49">
        <v>161</v>
      </c>
      <c r="K156" s="49">
        <v>34</v>
      </c>
      <c r="L156" s="51"/>
    </row>
    <row r="157" ht="29" customHeight="1" spans="1:12">
      <c r="A157" s="11">
        <v>153</v>
      </c>
      <c r="B157" s="24"/>
      <c r="C157" s="27" t="s">
        <v>376</v>
      </c>
      <c r="D157" s="27" t="s">
        <v>219</v>
      </c>
      <c r="E157" s="109" t="s">
        <v>377</v>
      </c>
      <c r="F157" s="109" t="s">
        <v>378</v>
      </c>
      <c r="G157" s="89">
        <v>23936901</v>
      </c>
      <c r="H157" s="49">
        <v>60</v>
      </c>
      <c r="I157" s="16">
        <f t="shared" si="6"/>
        <v>900</v>
      </c>
      <c r="J157" s="49">
        <v>227</v>
      </c>
      <c r="K157" s="49">
        <v>68</v>
      </c>
      <c r="L157" s="51"/>
    </row>
    <row r="158" ht="35" customHeight="1" spans="1:12">
      <c r="A158" s="11">
        <v>154</v>
      </c>
      <c r="B158" s="35"/>
      <c r="C158" s="27" t="s">
        <v>379</v>
      </c>
      <c r="D158" s="27" t="s">
        <v>219</v>
      </c>
      <c r="E158" s="109" t="s">
        <v>380</v>
      </c>
      <c r="F158" s="109" t="s">
        <v>381</v>
      </c>
      <c r="G158" s="89">
        <v>23991148</v>
      </c>
      <c r="H158" s="49">
        <v>53</v>
      </c>
      <c r="I158" s="16">
        <f t="shared" si="6"/>
        <v>795</v>
      </c>
      <c r="J158" s="49">
        <v>117</v>
      </c>
      <c r="K158" s="49">
        <v>0</v>
      </c>
      <c r="L158" s="51"/>
    </row>
    <row r="159" ht="33" customHeight="1" spans="1:12">
      <c r="A159" s="11">
        <v>155</v>
      </c>
      <c r="B159" s="64" t="s">
        <v>382</v>
      </c>
      <c r="C159" s="110" t="s">
        <v>383</v>
      </c>
      <c r="D159" s="88" t="s">
        <v>18</v>
      </c>
      <c r="E159" s="44" t="s">
        <v>384</v>
      </c>
      <c r="F159" s="44" t="s">
        <v>384</v>
      </c>
      <c r="G159" s="47" t="s">
        <v>385</v>
      </c>
      <c r="H159" s="49">
        <v>83</v>
      </c>
      <c r="I159" s="16">
        <f t="shared" si="6"/>
        <v>1245</v>
      </c>
      <c r="J159" s="49">
        <v>1190</v>
      </c>
      <c r="K159" s="49">
        <v>105</v>
      </c>
      <c r="L159" s="51"/>
    </row>
    <row r="160" ht="35" customHeight="1" spans="1:12">
      <c r="A160" s="11">
        <v>156</v>
      </c>
      <c r="B160" s="64"/>
      <c r="C160" s="111" t="s">
        <v>386</v>
      </c>
      <c r="D160" s="88" t="s">
        <v>18</v>
      </c>
      <c r="E160" s="46" t="s">
        <v>387</v>
      </c>
      <c r="F160" s="46" t="s">
        <v>388</v>
      </c>
      <c r="G160" s="47" t="s">
        <v>389</v>
      </c>
      <c r="H160" s="98">
        <v>32</v>
      </c>
      <c r="I160" s="16">
        <f t="shared" si="6"/>
        <v>480</v>
      </c>
      <c r="J160" s="98">
        <v>343</v>
      </c>
      <c r="K160" s="98">
        <v>32</v>
      </c>
      <c r="L160" s="51"/>
    </row>
    <row r="161" ht="35" customHeight="1" spans="1:12">
      <c r="A161" s="11">
        <v>157</v>
      </c>
      <c r="B161" s="64"/>
      <c r="C161" s="27" t="s">
        <v>390</v>
      </c>
      <c r="D161" s="27" t="s">
        <v>219</v>
      </c>
      <c r="E161" s="46" t="s">
        <v>391</v>
      </c>
      <c r="F161" s="46" t="s">
        <v>392</v>
      </c>
      <c r="G161" s="112">
        <v>23513289</v>
      </c>
      <c r="H161" s="16">
        <v>60</v>
      </c>
      <c r="I161" s="16">
        <f t="shared" si="6"/>
        <v>900</v>
      </c>
      <c r="J161" s="16">
        <v>1043</v>
      </c>
      <c r="K161" s="16">
        <v>74</v>
      </c>
      <c r="L161" s="53"/>
    </row>
    <row r="162" ht="35" customHeight="1" spans="1:12">
      <c r="A162" s="11">
        <v>158</v>
      </c>
      <c r="B162" s="64"/>
      <c r="C162" s="27" t="s">
        <v>393</v>
      </c>
      <c r="D162" s="27" t="s">
        <v>219</v>
      </c>
      <c r="E162" s="46" t="s">
        <v>392</v>
      </c>
      <c r="F162" s="46" t="s">
        <v>392</v>
      </c>
      <c r="G162" s="112">
        <v>23676789</v>
      </c>
      <c r="H162" s="16">
        <v>25</v>
      </c>
      <c r="I162" s="16">
        <f t="shared" si="6"/>
        <v>375</v>
      </c>
      <c r="J162" s="98">
        <v>419</v>
      </c>
      <c r="K162" s="98">
        <v>44</v>
      </c>
      <c r="L162" s="51"/>
    </row>
    <row r="163" ht="27" customHeight="1" spans="1:12">
      <c r="A163" s="113" t="s">
        <v>394</v>
      </c>
      <c r="B163" s="114"/>
      <c r="C163" s="115"/>
      <c r="D163" s="114"/>
      <c r="E163" s="115"/>
      <c r="F163" s="115"/>
      <c r="G163" s="116"/>
      <c r="H163" s="117">
        <f t="shared" ref="H163:K163" si="7">SUM(H5:H162)</f>
        <v>7404</v>
      </c>
      <c r="I163" s="117">
        <f t="shared" si="7"/>
        <v>108592</v>
      </c>
      <c r="J163" s="117">
        <f t="shared" si="7"/>
        <v>74197</v>
      </c>
      <c r="K163" s="122">
        <f t="shared" si="7"/>
        <v>4945</v>
      </c>
      <c r="L163" s="123"/>
    </row>
    <row r="171" spans="1:1">
      <c r="A171" s="118"/>
    </row>
  </sheetData>
  <mergeCells count="19">
    <mergeCell ref="A1:L1"/>
    <mergeCell ref="A2:L2"/>
    <mergeCell ref="A3:C3"/>
    <mergeCell ref="G3:L3"/>
    <mergeCell ref="A163:G163"/>
    <mergeCell ref="B5:B16"/>
    <mergeCell ref="B17:B32"/>
    <mergeCell ref="B33:B38"/>
    <mergeCell ref="B40:B46"/>
    <mergeCell ref="B47:B52"/>
    <mergeCell ref="B53:B59"/>
    <mergeCell ref="B60:B70"/>
    <mergeCell ref="B71:B91"/>
    <mergeCell ref="B93:B104"/>
    <mergeCell ref="B105:B125"/>
    <mergeCell ref="B126:B138"/>
    <mergeCell ref="B139:B150"/>
    <mergeCell ref="B151:B158"/>
    <mergeCell ref="B159:B162"/>
  </mergeCells>
  <pageMargins left="0.279861111111111" right="0.509722222222222" top="0.349305555555556" bottom="0.469444444444444" header="0.279861111111111" footer="0.159722222222222"/>
  <pageSetup paperSize="9" orientation="landscape" horizontalDpi="600" verticalDpi="600"/>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第三季度</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1</cp:revision>
  <dcterms:created xsi:type="dcterms:W3CDTF">2016-06-23T03:49:33Z</dcterms:created>
  <cp:lastPrinted>2017-04-05T07:34:25Z</cp:lastPrinted>
  <dcterms:modified xsi:type="dcterms:W3CDTF">2022-04-24T08:59:32Z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