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、网约" sheetId="1" r:id="rId1"/>
  </sheets>
  <definedNames>
    <definedName name="_xlnm.Print_Titles" localSheetId="0">'、网约'!$1:$6</definedName>
  </definedNames>
  <calcPr fullCalcOnLoad="1"/>
</workbook>
</file>

<file path=xl/sharedStrings.xml><?xml version="1.0" encoding="utf-8"?>
<sst xmlns="http://schemas.openxmlformats.org/spreadsheetml/2006/main" count="151" uniqueCount="66">
  <si>
    <t>附件2</t>
  </si>
  <si>
    <t>泉州市2022年度网约车平台服务质量信誉考核结果</t>
  </si>
  <si>
    <t>序号</t>
  </si>
  <si>
    <t>公司名称</t>
  </si>
  <si>
    <t>2022年度企业考核情况</t>
  </si>
  <si>
    <t>2022年度驾驶员信誉考核情况</t>
  </si>
  <si>
    <t>2022年度考核等级</t>
  </si>
  <si>
    <t>往年考核等级</t>
  </si>
  <si>
    <t>备注</t>
  </si>
  <si>
    <t>初评</t>
  </si>
  <si>
    <t>复评</t>
  </si>
  <si>
    <t>企业管理</t>
  </si>
  <si>
    <t>信息数据</t>
  </si>
  <si>
    <t>安全运营</t>
  </si>
  <si>
    <t>运营服务</t>
  </si>
  <si>
    <t>社会责任</t>
  </si>
  <si>
    <t>加分项目</t>
  </si>
  <si>
    <t>3A</t>
  </si>
  <si>
    <t>2A</t>
  </si>
  <si>
    <t>A</t>
  </si>
  <si>
    <t>B</t>
  </si>
  <si>
    <t>总人数</t>
  </si>
  <si>
    <t>2021年度考核</t>
  </si>
  <si>
    <t>2020年度考核</t>
  </si>
  <si>
    <t>19年度考核</t>
  </si>
  <si>
    <t>深圳万顺叫车云信息技术有限公司泉州分公司</t>
  </si>
  <si>
    <t>泉州携华网络科技有限公司</t>
  </si>
  <si>
    <t>720</t>
  </si>
  <si>
    <t>神州优车（福建）信息技术有限公司泉州分公司</t>
  </si>
  <si>
    <t>724</t>
  </si>
  <si>
    <t>AA</t>
  </si>
  <si>
    <t>泉州闪电飞途科技有限公司</t>
  </si>
  <si>
    <t>泉州市中裕信息科技有限公司</t>
  </si>
  <si>
    <t>泉州市顺道网络科技有限公司</t>
  </si>
  <si>
    <t>泉州奥利云科技有限公司</t>
  </si>
  <si>
    <t>滴滴出行科技有限公司泉州分公司</t>
  </si>
  <si>
    <t>708</t>
  </si>
  <si>
    <t>泉州帮邦行信息科技有限公司</t>
  </si>
  <si>
    <t>泉州领行智享科技有限公司</t>
  </si>
  <si>
    <t>607</t>
  </si>
  <si>
    <t>首约科技（北京）有限公司泉州分公司</t>
  </si>
  <si>
    <t>山东及时雨汽车科技有限公司泉州分公司</t>
  </si>
  <si>
    <t>891</t>
  </si>
  <si>
    <t>天津海豚出游科技有限公司泉州分公司</t>
  </si>
  <si>
    <t>750</t>
  </si>
  <si>
    <t>合计</t>
  </si>
  <si>
    <t>晋江市旅游集散中心有限公司</t>
  </si>
  <si>
    <t>未参加考核</t>
  </si>
  <si>
    <t>连续4年B级</t>
  </si>
  <si>
    <t>杭州优行科技有限公司泉州分公司</t>
  </si>
  <si>
    <t>东风电动车辆股份有限公司泉州分公司</t>
  </si>
  <si>
    <t>红旗智行科技（北京）有限公司泉州分公司</t>
  </si>
  <si>
    <t>欧拉信息服务有限公司泉州分公司</t>
  </si>
  <si>
    <t>杭州恒胜科技有限公司泉州分公司</t>
  </si>
  <si>
    <t>泉州路团科技有限公司</t>
  </si>
  <si>
    <t>辽宁途途网约车运营服务有限公司泉州分公司</t>
  </si>
  <si>
    <t>连续3年B级</t>
  </si>
  <si>
    <t>武汉风韵出行信息科技有限公司泉州分公司</t>
  </si>
  <si>
    <t>泉州哈拜网络科技有限公司</t>
  </si>
  <si>
    <t>泉州智量行科技有限公司</t>
  </si>
  <si>
    <t>泉州市弘扬指创科技有限公司</t>
  </si>
  <si>
    <t>泉州幸福千万家智行科技有限公司</t>
  </si>
  <si>
    <t>泉州鞍马智行科技有限公司</t>
  </si>
  <si>
    <t>泉州哆啦哆啦网络科技有限公司</t>
  </si>
  <si>
    <t>泉州市江南行运输服务有限公司</t>
  </si>
  <si>
    <t>驾驶员信誉考核情况 : 共考核驾驶员 8583人，其中3A驾驶员 3104 人，占比  36.16%； 2 A  5388 人，占比 62.77%； A  85 人,占比  1%；B  6 人，占比  0.07%。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</si>
</sst>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18"/>
      <name val="方正宋黑简体"/>
      <family val="0"/>
    </font>
    <font>
      <sz val="16"/>
      <name val="方正宋黑简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18" fillId="0" borderId="0" applyNumberFormat="0" applyFill="0" applyBorder="0" applyAlignment="0" applyProtection="0"/>
    <xf numFmtId="0" fontId="36" fillId="16" borderId="4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30" fillId="19" borderId="0" applyNumberFormat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4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44" fillId="0" borderId="8" applyNumberFormat="0" applyFill="0" applyAlignment="0" applyProtection="0"/>
    <xf numFmtId="0" fontId="30" fillId="26" borderId="0" applyNumberFormat="0" applyBorder="0" applyAlignment="0" applyProtection="0"/>
    <xf numFmtId="0" fontId="45" fillId="27" borderId="0" applyNumberFormat="0" applyBorder="0" applyAlignment="0" applyProtection="0"/>
    <xf numFmtId="0" fontId="31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1" fillId="33" borderId="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31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0" fillId="0" borderId="0" xfId="0" applyFont="1" applyAlignment="1">
      <alignment horizontal="left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/>
    </xf>
    <xf numFmtId="0" fontId="48" fillId="0" borderId="1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8"/>
  <sheetViews>
    <sheetView tabSelected="1" zoomScaleSheetLayoutView="100" workbookViewId="0" topLeftCell="A11">
      <selection activeCell="T18" sqref="T18"/>
    </sheetView>
  </sheetViews>
  <sheetFormatPr defaultColWidth="9.00390625" defaultRowHeight="27.75" customHeight="1"/>
  <cols>
    <col min="1" max="1" width="5.50390625" style="1" customWidth="1"/>
    <col min="2" max="2" width="23.00390625" style="1" customWidth="1"/>
    <col min="3" max="3" width="5.00390625" style="1" customWidth="1"/>
    <col min="4" max="6" width="5.625" style="1" customWidth="1"/>
    <col min="7" max="7" width="6.625" style="1" customWidth="1"/>
    <col min="8" max="8" width="5.50390625" style="1" customWidth="1"/>
    <col min="9" max="9" width="6.375" style="1" customWidth="1"/>
    <col min="10" max="10" width="4.875" style="1" customWidth="1"/>
    <col min="11" max="11" width="5.875" style="1" customWidth="1"/>
    <col min="12" max="12" width="5.625" style="1" customWidth="1"/>
    <col min="13" max="13" width="4.75390625" style="1" customWidth="1"/>
    <col min="14" max="14" width="4.625" style="1" customWidth="1"/>
    <col min="15" max="15" width="5.875" style="1" customWidth="1"/>
    <col min="16" max="16" width="8.50390625" style="1" customWidth="1"/>
    <col min="17" max="17" width="6.75390625" style="1" customWidth="1"/>
    <col min="18" max="18" width="5.75390625" style="1" customWidth="1"/>
    <col min="19" max="19" width="5.875" style="1" customWidth="1"/>
    <col min="20" max="20" width="5.75390625" style="1" customWidth="1"/>
    <col min="21" max="16384" width="9.00390625" style="1" customWidth="1"/>
  </cols>
  <sheetData>
    <row r="1" spans="1:20" s="1" customFormat="1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="2" customFormat="1" ht="6.75" customHeight="1">
      <c r="A2" s="9"/>
    </row>
    <row r="3" spans="1:20" s="1" customFormat="1" ht="21.7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16" s="1" customFormat="1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0" s="3" customFormat="1" ht="18" customHeight="1">
      <c r="A5" s="12" t="s">
        <v>2</v>
      </c>
      <c r="B5" s="12" t="s">
        <v>3</v>
      </c>
      <c r="C5" s="12" t="s">
        <v>4</v>
      </c>
      <c r="D5" s="12"/>
      <c r="E5" s="12"/>
      <c r="F5" s="12"/>
      <c r="G5" s="12"/>
      <c r="H5" s="12"/>
      <c r="I5" s="12"/>
      <c r="J5" s="12"/>
      <c r="K5" s="12" t="s">
        <v>5</v>
      </c>
      <c r="L5" s="12"/>
      <c r="M5" s="12"/>
      <c r="N5" s="12"/>
      <c r="O5" s="12"/>
      <c r="P5" s="44" t="s">
        <v>6</v>
      </c>
      <c r="Q5" s="12" t="s">
        <v>7</v>
      </c>
      <c r="R5" s="12"/>
      <c r="S5" s="12"/>
      <c r="T5" s="47" t="s">
        <v>8</v>
      </c>
    </row>
    <row r="6" spans="1:20" s="3" customFormat="1" ht="27" customHeight="1">
      <c r="A6" s="12"/>
      <c r="B6" s="12"/>
      <c r="C6" s="12" t="s">
        <v>9</v>
      </c>
      <c r="D6" s="12" t="s">
        <v>10</v>
      </c>
      <c r="E6" s="12" t="s">
        <v>11</v>
      </c>
      <c r="F6" s="12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 t="s">
        <v>17</v>
      </c>
      <c r="L6" s="12" t="s">
        <v>18</v>
      </c>
      <c r="M6" s="12" t="s">
        <v>19</v>
      </c>
      <c r="N6" s="12" t="s">
        <v>20</v>
      </c>
      <c r="O6" s="12" t="s">
        <v>21</v>
      </c>
      <c r="P6" s="45"/>
      <c r="Q6" s="48" t="s">
        <v>22</v>
      </c>
      <c r="R6" s="48" t="s">
        <v>23</v>
      </c>
      <c r="S6" s="48" t="s">
        <v>24</v>
      </c>
      <c r="T6" s="47"/>
    </row>
    <row r="7" spans="1:20" s="4" customFormat="1" ht="30" customHeight="1">
      <c r="A7" s="13">
        <v>1</v>
      </c>
      <c r="B7" s="14" t="s">
        <v>25</v>
      </c>
      <c r="C7" s="15">
        <v>714</v>
      </c>
      <c r="D7" s="13">
        <f aca="true" t="shared" si="0" ref="D7:D17">E7+F7+G7+H7+I7+J7</f>
        <v>679</v>
      </c>
      <c r="E7" s="25">
        <v>140</v>
      </c>
      <c r="F7" s="39">
        <v>70</v>
      </c>
      <c r="G7" s="25">
        <v>170</v>
      </c>
      <c r="H7" s="13">
        <v>149</v>
      </c>
      <c r="I7" s="13">
        <v>105</v>
      </c>
      <c r="J7" s="13">
        <v>45</v>
      </c>
      <c r="K7" s="13">
        <v>39</v>
      </c>
      <c r="L7" s="13">
        <v>0</v>
      </c>
      <c r="M7" s="13">
        <v>0</v>
      </c>
      <c r="N7" s="13">
        <v>0</v>
      </c>
      <c r="O7" s="13">
        <f aca="true" t="shared" si="1" ref="O7:O19">SUM(K7:N7)</f>
        <v>39</v>
      </c>
      <c r="P7" s="39" t="s">
        <v>19</v>
      </c>
      <c r="Q7" s="39" t="s">
        <v>19</v>
      </c>
      <c r="R7" s="39" t="s">
        <v>19</v>
      </c>
      <c r="S7" s="13" t="s">
        <v>20</v>
      </c>
      <c r="T7" s="13"/>
    </row>
    <row r="8" spans="1:20" s="4" customFormat="1" ht="30" customHeight="1">
      <c r="A8" s="13">
        <v>2</v>
      </c>
      <c r="B8" s="14" t="s">
        <v>26</v>
      </c>
      <c r="C8" s="16" t="s">
        <v>27</v>
      </c>
      <c r="D8" s="13">
        <f t="shared" si="0"/>
        <v>678</v>
      </c>
      <c r="E8" s="39">
        <v>75</v>
      </c>
      <c r="F8" s="39">
        <v>70</v>
      </c>
      <c r="G8" s="25">
        <v>203</v>
      </c>
      <c r="H8" s="13">
        <v>180</v>
      </c>
      <c r="I8" s="13">
        <v>130</v>
      </c>
      <c r="J8" s="13">
        <v>20</v>
      </c>
      <c r="K8" s="13">
        <v>9</v>
      </c>
      <c r="L8" s="13">
        <v>1</v>
      </c>
      <c r="M8" s="13">
        <v>0</v>
      </c>
      <c r="N8" s="13">
        <v>0</v>
      </c>
      <c r="O8" s="13">
        <f t="shared" si="1"/>
        <v>10</v>
      </c>
      <c r="P8" s="39" t="s">
        <v>19</v>
      </c>
      <c r="Q8" s="39"/>
      <c r="R8" s="13"/>
      <c r="S8" s="13"/>
      <c r="T8" s="13"/>
    </row>
    <row r="9" spans="1:20" s="4" customFormat="1" ht="30" customHeight="1">
      <c r="A9" s="13">
        <v>3</v>
      </c>
      <c r="B9" s="14" t="s">
        <v>28</v>
      </c>
      <c r="C9" s="16" t="s">
        <v>29</v>
      </c>
      <c r="D9" s="13">
        <f t="shared" si="0"/>
        <v>675</v>
      </c>
      <c r="E9" s="13">
        <v>130</v>
      </c>
      <c r="F9" s="13">
        <v>80</v>
      </c>
      <c r="G9" s="13">
        <v>150</v>
      </c>
      <c r="H9" s="13">
        <v>165</v>
      </c>
      <c r="I9" s="13">
        <v>130</v>
      </c>
      <c r="J9" s="13">
        <v>20</v>
      </c>
      <c r="K9" s="13">
        <v>6</v>
      </c>
      <c r="L9" s="13">
        <v>0</v>
      </c>
      <c r="M9" s="13">
        <v>0</v>
      </c>
      <c r="N9" s="13">
        <v>0</v>
      </c>
      <c r="O9" s="13">
        <f t="shared" si="1"/>
        <v>6</v>
      </c>
      <c r="P9" s="13" t="s">
        <v>19</v>
      </c>
      <c r="Q9" s="13" t="s">
        <v>30</v>
      </c>
      <c r="R9" s="13" t="s">
        <v>30</v>
      </c>
      <c r="S9" s="13" t="s">
        <v>30</v>
      </c>
      <c r="T9" s="13"/>
    </row>
    <row r="10" spans="1:20" s="4" customFormat="1" ht="30" customHeight="1">
      <c r="A10" s="13">
        <v>4</v>
      </c>
      <c r="B10" s="14" t="s">
        <v>31</v>
      </c>
      <c r="C10" s="17">
        <v>667</v>
      </c>
      <c r="D10" s="13">
        <f t="shared" si="0"/>
        <v>655</v>
      </c>
      <c r="E10" s="13">
        <v>121</v>
      </c>
      <c r="F10" s="13">
        <v>80</v>
      </c>
      <c r="G10" s="13">
        <v>110</v>
      </c>
      <c r="H10" s="13">
        <v>214</v>
      </c>
      <c r="I10" s="13">
        <v>130</v>
      </c>
      <c r="J10" s="13">
        <v>0</v>
      </c>
      <c r="K10" s="13">
        <v>42</v>
      </c>
      <c r="L10" s="13">
        <v>10</v>
      </c>
      <c r="M10" s="13">
        <v>0</v>
      </c>
      <c r="N10" s="13">
        <v>0</v>
      </c>
      <c r="O10" s="13">
        <f t="shared" si="1"/>
        <v>52</v>
      </c>
      <c r="P10" s="13" t="s">
        <v>19</v>
      </c>
      <c r="Q10" s="39" t="s">
        <v>19</v>
      </c>
      <c r="R10" s="13" t="s">
        <v>20</v>
      </c>
      <c r="S10" s="13"/>
      <c r="T10" s="13"/>
    </row>
    <row r="11" spans="1:20" s="4" customFormat="1" ht="30" customHeight="1">
      <c r="A11" s="13">
        <v>5</v>
      </c>
      <c r="B11" s="14" t="s">
        <v>32</v>
      </c>
      <c r="C11" s="18">
        <v>660</v>
      </c>
      <c r="D11" s="13">
        <f t="shared" si="0"/>
        <v>649</v>
      </c>
      <c r="E11" s="13">
        <v>95</v>
      </c>
      <c r="F11" s="13">
        <v>70</v>
      </c>
      <c r="G11" s="13">
        <v>130</v>
      </c>
      <c r="H11" s="13">
        <v>204</v>
      </c>
      <c r="I11" s="13">
        <v>130</v>
      </c>
      <c r="J11" s="13">
        <v>20</v>
      </c>
      <c r="K11" s="13">
        <v>32</v>
      </c>
      <c r="L11" s="13">
        <v>14</v>
      </c>
      <c r="M11" s="13">
        <v>0</v>
      </c>
      <c r="N11" s="13">
        <v>0</v>
      </c>
      <c r="O11" s="13">
        <f t="shared" si="1"/>
        <v>46</v>
      </c>
      <c r="P11" s="13" t="s">
        <v>19</v>
      </c>
      <c r="Q11" s="13" t="s">
        <v>20</v>
      </c>
      <c r="R11" s="13" t="s">
        <v>20</v>
      </c>
      <c r="S11" s="13"/>
      <c r="T11" s="13"/>
    </row>
    <row r="12" spans="1:20" s="4" customFormat="1" ht="30" customHeight="1">
      <c r="A12" s="13">
        <v>6</v>
      </c>
      <c r="B12" s="14" t="s">
        <v>33</v>
      </c>
      <c r="C12" s="19">
        <v>648</v>
      </c>
      <c r="D12" s="13">
        <f t="shared" si="0"/>
        <v>648</v>
      </c>
      <c r="E12" s="13">
        <v>114</v>
      </c>
      <c r="F12" s="13">
        <v>70</v>
      </c>
      <c r="G12" s="13">
        <v>130</v>
      </c>
      <c r="H12" s="13">
        <v>204</v>
      </c>
      <c r="I12" s="13">
        <v>130</v>
      </c>
      <c r="J12" s="13">
        <v>0</v>
      </c>
      <c r="K12" s="13">
        <v>6</v>
      </c>
      <c r="L12" s="13">
        <v>1</v>
      </c>
      <c r="M12" s="13">
        <v>0</v>
      </c>
      <c r="N12" s="13">
        <v>0</v>
      </c>
      <c r="O12" s="13">
        <f t="shared" si="1"/>
        <v>7</v>
      </c>
      <c r="P12" s="13" t="s">
        <v>19</v>
      </c>
      <c r="Q12" s="39" t="s">
        <v>19</v>
      </c>
      <c r="R12" s="13" t="s">
        <v>30</v>
      </c>
      <c r="S12" s="13" t="s">
        <v>20</v>
      </c>
      <c r="T12" s="13"/>
    </row>
    <row r="13" spans="1:20" s="4" customFormat="1" ht="30" customHeight="1">
      <c r="A13" s="13">
        <v>7</v>
      </c>
      <c r="B13" s="14" t="s">
        <v>34</v>
      </c>
      <c r="C13" s="20">
        <v>644</v>
      </c>
      <c r="D13" s="13">
        <v>644</v>
      </c>
      <c r="E13" s="13">
        <v>95</v>
      </c>
      <c r="F13" s="13">
        <v>70</v>
      </c>
      <c r="G13" s="13">
        <v>165</v>
      </c>
      <c r="H13" s="13">
        <v>204</v>
      </c>
      <c r="I13" s="13">
        <v>80</v>
      </c>
      <c r="J13" s="13">
        <v>30</v>
      </c>
      <c r="K13" s="13">
        <v>15</v>
      </c>
      <c r="L13" s="13">
        <v>5</v>
      </c>
      <c r="M13" s="13">
        <v>0</v>
      </c>
      <c r="N13" s="13">
        <v>0</v>
      </c>
      <c r="O13" s="13">
        <f t="shared" si="1"/>
        <v>20</v>
      </c>
      <c r="P13" s="13" t="s">
        <v>19</v>
      </c>
      <c r="Q13" s="39" t="s">
        <v>19</v>
      </c>
      <c r="R13" s="13"/>
      <c r="S13" s="13"/>
      <c r="T13" s="13"/>
    </row>
    <row r="14" spans="1:20" s="4" customFormat="1" ht="30" customHeight="1">
      <c r="A14" s="13">
        <v>8</v>
      </c>
      <c r="B14" s="14" t="s">
        <v>35</v>
      </c>
      <c r="C14" s="16" t="s">
        <v>36</v>
      </c>
      <c r="D14" s="13">
        <f>E14+F14+G14+H14+I14+J14</f>
        <v>624</v>
      </c>
      <c r="E14" s="13">
        <v>120</v>
      </c>
      <c r="F14" s="13">
        <v>45</v>
      </c>
      <c r="G14" s="13">
        <v>157</v>
      </c>
      <c r="H14" s="13">
        <v>137</v>
      </c>
      <c r="I14" s="13">
        <v>105</v>
      </c>
      <c r="J14" s="13">
        <v>60</v>
      </c>
      <c r="K14" s="13">
        <v>2849</v>
      </c>
      <c r="L14" s="13">
        <v>5262</v>
      </c>
      <c r="M14" s="13">
        <v>85</v>
      </c>
      <c r="N14" s="13">
        <v>6</v>
      </c>
      <c r="O14" s="13">
        <f t="shared" si="1"/>
        <v>8202</v>
      </c>
      <c r="P14" s="13" t="s">
        <v>19</v>
      </c>
      <c r="Q14" s="13" t="s">
        <v>30</v>
      </c>
      <c r="R14" s="39" t="s">
        <v>19</v>
      </c>
      <c r="S14" s="13" t="s">
        <v>20</v>
      </c>
      <c r="T14" s="13"/>
    </row>
    <row r="15" spans="1:20" s="4" customFormat="1" ht="30" customHeight="1">
      <c r="A15" s="13">
        <v>9</v>
      </c>
      <c r="B15" s="14" t="s">
        <v>37</v>
      </c>
      <c r="C15" s="18">
        <v>621</v>
      </c>
      <c r="D15" s="13">
        <f>E15+F15+G15+H15+I15+J15</f>
        <v>621</v>
      </c>
      <c r="E15" s="13">
        <v>119</v>
      </c>
      <c r="F15" s="13">
        <v>65</v>
      </c>
      <c r="G15" s="13">
        <v>115</v>
      </c>
      <c r="H15" s="13">
        <v>172</v>
      </c>
      <c r="I15" s="13">
        <v>130</v>
      </c>
      <c r="J15" s="13">
        <v>20</v>
      </c>
      <c r="K15" s="13">
        <v>19</v>
      </c>
      <c r="L15" s="13">
        <v>9</v>
      </c>
      <c r="M15" s="13">
        <v>0</v>
      </c>
      <c r="N15" s="13">
        <v>0</v>
      </c>
      <c r="O15" s="13">
        <f t="shared" si="1"/>
        <v>28</v>
      </c>
      <c r="P15" s="13" t="s">
        <v>19</v>
      </c>
      <c r="Q15" s="39" t="s">
        <v>19</v>
      </c>
      <c r="R15" s="39" t="s">
        <v>19</v>
      </c>
      <c r="S15" s="39" t="s">
        <v>19</v>
      </c>
      <c r="T15" s="13"/>
    </row>
    <row r="16" spans="1:20" s="4" customFormat="1" ht="30" customHeight="1">
      <c r="A16" s="13">
        <v>10</v>
      </c>
      <c r="B16" s="14" t="s">
        <v>38</v>
      </c>
      <c r="C16" s="16" t="s">
        <v>39</v>
      </c>
      <c r="D16" s="13">
        <v>607</v>
      </c>
      <c r="E16" s="13">
        <v>121</v>
      </c>
      <c r="F16" s="13">
        <v>80</v>
      </c>
      <c r="G16" s="13">
        <v>120</v>
      </c>
      <c r="H16" s="13">
        <v>161</v>
      </c>
      <c r="I16" s="13">
        <v>105</v>
      </c>
      <c r="J16" s="13">
        <v>20</v>
      </c>
      <c r="K16" s="13">
        <v>16</v>
      </c>
      <c r="L16" s="13">
        <v>79</v>
      </c>
      <c r="M16" s="13">
        <v>0</v>
      </c>
      <c r="N16" s="13">
        <v>0</v>
      </c>
      <c r="O16" s="13">
        <f t="shared" si="1"/>
        <v>95</v>
      </c>
      <c r="P16" s="13" t="s">
        <v>19</v>
      </c>
      <c r="Q16" s="13"/>
      <c r="R16" s="13"/>
      <c r="S16" s="13"/>
      <c r="T16" s="13"/>
    </row>
    <row r="17" spans="1:20" s="4" customFormat="1" ht="30" customHeight="1">
      <c r="A17" s="13">
        <v>11</v>
      </c>
      <c r="B17" s="14" t="s">
        <v>40</v>
      </c>
      <c r="C17" s="18">
        <v>538</v>
      </c>
      <c r="D17" s="13">
        <f>E17+F17+G17+H17+I17+J17</f>
        <v>538</v>
      </c>
      <c r="E17" s="13">
        <v>100</v>
      </c>
      <c r="F17" s="13">
        <v>80</v>
      </c>
      <c r="G17" s="13">
        <v>110</v>
      </c>
      <c r="H17" s="13">
        <v>168</v>
      </c>
      <c r="I17" s="13">
        <v>80</v>
      </c>
      <c r="J17" s="13">
        <v>0</v>
      </c>
      <c r="K17" s="13">
        <v>0</v>
      </c>
      <c r="L17" s="13">
        <v>4</v>
      </c>
      <c r="M17" s="13">
        <v>0</v>
      </c>
      <c r="N17" s="13">
        <v>0</v>
      </c>
      <c r="O17" s="13">
        <f t="shared" si="1"/>
        <v>4</v>
      </c>
      <c r="P17" s="13" t="s">
        <v>20</v>
      </c>
      <c r="Q17" s="39" t="s">
        <v>19</v>
      </c>
      <c r="R17" s="39" t="s">
        <v>19</v>
      </c>
      <c r="S17" s="39" t="s">
        <v>19</v>
      </c>
      <c r="T17" s="13"/>
    </row>
    <row r="18" spans="1:20" s="4" customFormat="1" ht="30" customHeight="1">
      <c r="A18" s="13">
        <v>12</v>
      </c>
      <c r="B18" s="14" t="s">
        <v>41</v>
      </c>
      <c r="C18" s="21" t="s">
        <v>42</v>
      </c>
      <c r="D18" s="13">
        <f>E18+F18+G18+H18+I18+J18</f>
        <v>308</v>
      </c>
      <c r="E18" s="13">
        <v>50</v>
      </c>
      <c r="F18" s="13">
        <v>10</v>
      </c>
      <c r="G18" s="13">
        <v>80</v>
      </c>
      <c r="H18" s="13">
        <v>108</v>
      </c>
      <c r="I18" s="13">
        <v>0</v>
      </c>
      <c r="J18" s="13">
        <v>60</v>
      </c>
      <c r="K18" s="13">
        <v>36</v>
      </c>
      <c r="L18" s="13">
        <v>3</v>
      </c>
      <c r="M18" s="13">
        <v>0</v>
      </c>
      <c r="N18" s="13">
        <v>0</v>
      </c>
      <c r="O18" s="13">
        <f t="shared" si="1"/>
        <v>39</v>
      </c>
      <c r="P18" s="13" t="s">
        <v>20</v>
      </c>
      <c r="Q18" s="39" t="s">
        <v>19</v>
      </c>
      <c r="R18" s="39" t="s">
        <v>19</v>
      </c>
      <c r="S18" s="13" t="s">
        <v>20</v>
      </c>
      <c r="T18" s="13"/>
    </row>
    <row r="19" spans="1:20" s="4" customFormat="1" ht="30" customHeight="1">
      <c r="A19" s="13">
        <v>13</v>
      </c>
      <c r="B19" s="14" t="s">
        <v>43</v>
      </c>
      <c r="C19" s="22" t="s">
        <v>44</v>
      </c>
      <c r="D19" s="13">
        <f>E19+F19+G19+H19+I19+J19</f>
        <v>236</v>
      </c>
      <c r="E19" s="13">
        <v>30</v>
      </c>
      <c r="F19" s="13">
        <v>60</v>
      </c>
      <c r="G19" s="13">
        <v>60</v>
      </c>
      <c r="H19" s="13">
        <v>86</v>
      </c>
      <c r="I19" s="13">
        <v>0</v>
      </c>
      <c r="J19" s="13">
        <v>0</v>
      </c>
      <c r="K19" s="13">
        <v>35</v>
      </c>
      <c r="L19" s="13">
        <v>0</v>
      </c>
      <c r="M19" s="13">
        <v>0</v>
      </c>
      <c r="N19" s="13">
        <v>0</v>
      </c>
      <c r="O19" s="13">
        <f t="shared" si="1"/>
        <v>35</v>
      </c>
      <c r="P19" s="13" t="s">
        <v>20</v>
      </c>
      <c r="Q19" s="39" t="s">
        <v>19</v>
      </c>
      <c r="R19" s="13" t="s">
        <v>20</v>
      </c>
      <c r="S19" s="13" t="s">
        <v>20</v>
      </c>
      <c r="T19" s="13"/>
    </row>
    <row r="20" spans="1:20" s="5" customFormat="1" ht="34.5" customHeight="1">
      <c r="A20" s="23" t="s">
        <v>45</v>
      </c>
      <c r="B20" s="24"/>
      <c r="C20" s="24"/>
      <c r="D20" s="24"/>
      <c r="E20" s="24"/>
      <c r="F20" s="24"/>
      <c r="G20" s="24"/>
      <c r="H20" s="24"/>
      <c r="I20" s="24"/>
      <c r="J20" s="42"/>
      <c r="K20" s="43">
        <f>SUM(K7:K19)</f>
        <v>3104</v>
      </c>
      <c r="L20" s="43">
        <f>SUM(L7:L19)</f>
        <v>5388</v>
      </c>
      <c r="M20" s="43">
        <f>SUM(M7:M19)</f>
        <v>85</v>
      </c>
      <c r="N20" s="43">
        <f>SUM(N7:N19)</f>
        <v>6</v>
      </c>
      <c r="O20" s="43">
        <f>SUM(O7:O19)</f>
        <v>8583</v>
      </c>
      <c r="P20" s="46"/>
      <c r="Q20" s="49"/>
      <c r="R20" s="49"/>
      <c r="S20" s="49"/>
      <c r="T20" s="50"/>
    </row>
    <row r="21" spans="1:20" s="5" customFormat="1" ht="30" customHeight="1">
      <c r="A21" s="25">
        <v>14</v>
      </c>
      <c r="B21" s="26" t="s">
        <v>46</v>
      </c>
      <c r="C21" s="27" t="s">
        <v>47</v>
      </c>
      <c r="D21" s="2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3" t="s">
        <v>20</v>
      </c>
      <c r="Q21" s="13" t="s">
        <v>20</v>
      </c>
      <c r="R21" s="13" t="s">
        <v>20</v>
      </c>
      <c r="S21" s="13" t="s">
        <v>20</v>
      </c>
      <c r="T21" s="51" t="s">
        <v>48</v>
      </c>
    </row>
    <row r="22" spans="1:20" s="5" customFormat="1" ht="30" customHeight="1">
      <c r="A22" s="25">
        <v>15</v>
      </c>
      <c r="B22" s="29" t="s">
        <v>49</v>
      </c>
      <c r="C22" s="30"/>
      <c r="D22" s="31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3" t="s">
        <v>20</v>
      </c>
      <c r="Q22" s="13" t="s">
        <v>20</v>
      </c>
      <c r="R22" s="13" t="s">
        <v>20</v>
      </c>
      <c r="S22" s="13" t="s">
        <v>20</v>
      </c>
      <c r="T22" s="51"/>
    </row>
    <row r="23" spans="1:20" ht="30" customHeight="1">
      <c r="A23" s="25">
        <v>16</v>
      </c>
      <c r="B23" s="29" t="s">
        <v>50</v>
      </c>
      <c r="C23" s="27" t="s">
        <v>47</v>
      </c>
      <c r="D23" s="2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5"/>
      <c r="P23" s="13" t="s">
        <v>20</v>
      </c>
      <c r="Q23" s="13" t="s">
        <v>20</v>
      </c>
      <c r="R23" s="13" t="s">
        <v>20</v>
      </c>
      <c r="S23" s="13" t="s">
        <v>20</v>
      </c>
      <c r="T23" s="52" t="s">
        <v>48</v>
      </c>
    </row>
    <row r="24" spans="1:20" s="6" customFormat="1" ht="30" customHeight="1">
      <c r="A24" s="25">
        <v>17</v>
      </c>
      <c r="B24" s="29" t="s">
        <v>51</v>
      </c>
      <c r="C24" s="32"/>
      <c r="D24" s="33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5"/>
      <c r="P24" s="13" t="s">
        <v>20</v>
      </c>
      <c r="Q24" s="13" t="s">
        <v>20</v>
      </c>
      <c r="R24" s="13" t="s">
        <v>20</v>
      </c>
      <c r="S24" s="13" t="s">
        <v>20</v>
      </c>
      <c r="T24" s="53"/>
    </row>
    <row r="25" spans="1:20" s="4" customFormat="1" ht="30" customHeight="1">
      <c r="A25" s="25">
        <v>18</v>
      </c>
      <c r="B25" s="29" t="s">
        <v>52</v>
      </c>
      <c r="C25" s="32"/>
      <c r="D25" s="33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13" t="s">
        <v>20</v>
      </c>
      <c r="Q25" s="13" t="s">
        <v>20</v>
      </c>
      <c r="R25" s="13" t="s">
        <v>20</v>
      </c>
      <c r="S25" s="13" t="s">
        <v>20</v>
      </c>
      <c r="T25" s="53"/>
    </row>
    <row r="26" spans="1:20" s="4" customFormat="1" ht="30" customHeight="1">
      <c r="A26" s="25">
        <v>19</v>
      </c>
      <c r="B26" s="29" t="s">
        <v>53</v>
      </c>
      <c r="C26" s="32"/>
      <c r="D26" s="3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3" t="s">
        <v>20</v>
      </c>
      <c r="Q26" s="13" t="s">
        <v>20</v>
      </c>
      <c r="R26" s="13" t="s">
        <v>20</v>
      </c>
      <c r="S26" s="13" t="s">
        <v>20</v>
      </c>
      <c r="T26" s="53"/>
    </row>
    <row r="27" spans="1:20" s="4" customFormat="1" ht="30" customHeight="1">
      <c r="A27" s="25">
        <v>20</v>
      </c>
      <c r="B27" s="26" t="s">
        <v>54</v>
      </c>
      <c r="C27" s="32"/>
      <c r="D27" s="3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3" t="s">
        <v>20</v>
      </c>
      <c r="Q27" s="13" t="s">
        <v>20</v>
      </c>
      <c r="R27" s="13" t="s">
        <v>20</v>
      </c>
      <c r="S27" s="13" t="s">
        <v>20</v>
      </c>
      <c r="T27" s="54"/>
    </row>
    <row r="28" spans="1:20" s="4" customFormat="1" ht="30" customHeight="1">
      <c r="A28" s="25">
        <v>21</v>
      </c>
      <c r="B28" s="34" t="s">
        <v>55</v>
      </c>
      <c r="C28" s="32"/>
      <c r="D28" s="33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13" t="s">
        <v>20</v>
      </c>
      <c r="Q28" s="13" t="s">
        <v>20</v>
      </c>
      <c r="R28" s="13" t="s">
        <v>20</v>
      </c>
      <c r="S28" s="13"/>
      <c r="T28" s="55" t="s">
        <v>56</v>
      </c>
    </row>
    <row r="29" spans="1:251" s="7" customFormat="1" ht="30" customHeight="1">
      <c r="A29" s="25">
        <v>22</v>
      </c>
      <c r="B29" s="34" t="s">
        <v>57</v>
      </c>
      <c r="C29" s="32"/>
      <c r="D29" s="33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5"/>
      <c r="P29" s="13" t="s">
        <v>20</v>
      </c>
      <c r="Q29" s="13" t="s">
        <v>20</v>
      </c>
      <c r="R29" s="13" t="s">
        <v>20</v>
      </c>
      <c r="S29" s="56"/>
      <c r="T29" s="5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0" ht="30" customHeight="1">
      <c r="A30" s="25">
        <v>23</v>
      </c>
      <c r="B30" s="14" t="s">
        <v>58</v>
      </c>
      <c r="C30" s="32"/>
      <c r="D30" s="3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/>
      <c r="P30" s="13" t="s">
        <v>20</v>
      </c>
      <c r="Q30" s="56"/>
      <c r="R30" s="56"/>
      <c r="S30" s="56"/>
      <c r="T30" s="56"/>
    </row>
    <row r="31" spans="1:20" s="4" customFormat="1" ht="30" customHeight="1">
      <c r="A31" s="25">
        <v>24</v>
      </c>
      <c r="B31" s="14" t="s">
        <v>59</v>
      </c>
      <c r="C31" s="32"/>
      <c r="D31" s="33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13" t="s">
        <v>20</v>
      </c>
      <c r="Q31" s="13" t="s">
        <v>20</v>
      </c>
      <c r="R31" s="13"/>
      <c r="S31" s="13"/>
      <c r="T31" s="13"/>
    </row>
    <row r="32" spans="1:20" ht="27.75" customHeight="1">
      <c r="A32" s="25">
        <v>25</v>
      </c>
      <c r="B32" s="14" t="s">
        <v>60</v>
      </c>
      <c r="C32" s="32"/>
      <c r="D32" s="3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13" t="s">
        <v>20</v>
      </c>
      <c r="Q32" s="56"/>
      <c r="R32" s="56"/>
      <c r="S32" s="56"/>
      <c r="T32" s="56"/>
    </row>
    <row r="33" spans="1:20" ht="27.75" customHeight="1">
      <c r="A33" s="25">
        <v>26</v>
      </c>
      <c r="B33" s="14" t="s">
        <v>61</v>
      </c>
      <c r="C33" s="32"/>
      <c r="D33" s="33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13" t="s">
        <v>20</v>
      </c>
      <c r="Q33" s="56"/>
      <c r="R33" s="56"/>
      <c r="S33" s="56"/>
      <c r="T33" s="56"/>
    </row>
    <row r="34" spans="1:20" ht="27.75" customHeight="1">
      <c r="A34" s="25">
        <v>27</v>
      </c>
      <c r="B34" s="14" t="s">
        <v>62</v>
      </c>
      <c r="C34" s="32"/>
      <c r="D34" s="33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3" t="s">
        <v>20</v>
      </c>
      <c r="Q34" s="56"/>
      <c r="R34" s="56"/>
      <c r="S34" s="56"/>
      <c r="T34" s="56"/>
    </row>
    <row r="35" spans="1:20" ht="27.75" customHeight="1">
      <c r="A35" s="25">
        <v>28</v>
      </c>
      <c r="B35" s="14" t="s">
        <v>63</v>
      </c>
      <c r="C35" s="32"/>
      <c r="D35" s="33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13" t="s">
        <v>20</v>
      </c>
      <c r="Q35" s="56"/>
      <c r="R35" s="56"/>
      <c r="S35" s="56"/>
      <c r="T35" s="56"/>
    </row>
    <row r="36" spans="1:20" ht="27.75" customHeight="1">
      <c r="A36" s="25">
        <v>29</v>
      </c>
      <c r="B36" s="14" t="s">
        <v>64</v>
      </c>
      <c r="C36" s="30"/>
      <c r="D36" s="31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13" t="s">
        <v>20</v>
      </c>
      <c r="Q36" s="56"/>
      <c r="R36" s="56"/>
      <c r="S36" s="56"/>
      <c r="T36" s="56"/>
    </row>
    <row r="37" spans="1:16" ht="15.7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5"/>
    </row>
    <row r="38" spans="1:20" ht="42" customHeight="1">
      <c r="A38" s="38" t="s">
        <v>65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</sheetData>
  <sheetProtection/>
  <mergeCells count="16">
    <mergeCell ref="A1:T1"/>
    <mergeCell ref="A3:T3"/>
    <mergeCell ref="C5:J5"/>
    <mergeCell ref="K5:O5"/>
    <mergeCell ref="Q5:S5"/>
    <mergeCell ref="A20:J20"/>
    <mergeCell ref="P20:T20"/>
    <mergeCell ref="A38:T38"/>
    <mergeCell ref="A5:A6"/>
    <mergeCell ref="B5:B6"/>
    <mergeCell ref="P5:P6"/>
    <mergeCell ref="T21:T22"/>
    <mergeCell ref="T23:T27"/>
    <mergeCell ref="T28:T29"/>
    <mergeCell ref="C21:D22"/>
    <mergeCell ref="C23:D36"/>
  </mergeCells>
  <printOptions/>
  <pageMargins left="0.3541666666666667" right="0.15694444444444444" top="0.2361111111111111" bottom="0.35" header="0.19652777777777777" footer="0.200694444444444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2015-12-17T08:37:42Z</cp:lastPrinted>
  <dcterms:created xsi:type="dcterms:W3CDTF">2006-02-16T02:56:17Z</dcterms:created>
  <dcterms:modified xsi:type="dcterms:W3CDTF">2023-06-20T16:04:37Z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